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DOCUMENTOS ROSI\"/>
    </mc:Choice>
  </mc:AlternateContent>
  <bookViews>
    <workbookView xWindow="0" yWindow="0" windowWidth="8820" windowHeight="66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6" i="1" l="1"/>
  <c r="N320" i="1" l="1"/>
  <c r="N310" i="1"/>
  <c r="N298" i="1"/>
  <c r="N282" i="1" l="1"/>
  <c r="N274" i="1"/>
  <c r="N265" i="1"/>
  <c r="N254" i="1"/>
  <c r="N243" i="1"/>
  <c r="N236" i="1"/>
  <c r="N227" i="1"/>
  <c r="N219" i="1"/>
  <c r="N203" i="1"/>
  <c r="N195" i="1"/>
  <c r="N187" i="1"/>
  <c r="N179" i="1"/>
  <c r="N168" i="1"/>
  <c r="N158" i="1"/>
  <c r="N148" i="1"/>
  <c r="N141" i="1"/>
  <c r="N133" i="1"/>
  <c r="N124" i="1"/>
  <c r="N116" i="1"/>
  <c r="N105" i="1"/>
  <c r="N82" i="1" l="1"/>
  <c r="N69" i="1"/>
  <c r="N62" i="1"/>
  <c r="N55" i="1"/>
  <c r="N44" i="1"/>
  <c r="N35" i="1"/>
  <c r="N20" i="1" l="1"/>
  <c r="N9" i="1"/>
  <c r="A140" i="1"/>
  <c r="A351" i="1"/>
</calcChain>
</file>

<file path=xl/sharedStrings.xml><?xml version="1.0" encoding="utf-8"?>
<sst xmlns="http://schemas.openxmlformats.org/spreadsheetml/2006/main" count="2316" uniqueCount="286">
  <si>
    <t xml:space="preserve">DIRECCIÓN DE ADMINISTRACIÓN </t>
  </si>
  <si>
    <t>EJE DEL PLAN</t>
  </si>
  <si>
    <t>NOMBRE DEL INDICADOR</t>
  </si>
  <si>
    <t>METODO DE CALCULO</t>
  </si>
  <si>
    <t>TIPO DE INDICADOR</t>
  </si>
  <si>
    <t>DIMENSION</t>
  </si>
  <si>
    <t>SENTIDO DEL INDICADOR</t>
  </si>
  <si>
    <t>UNIDAD DE MEDIDA</t>
  </si>
  <si>
    <t>FRECUENCIA DE MEDICION</t>
  </si>
  <si>
    <t>MEDIOS DE VERIFICACION</t>
  </si>
  <si>
    <t>PORCENTAJE DE AVANCE</t>
  </si>
  <si>
    <t>META ANUAL</t>
  </si>
  <si>
    <t>Actvs. realizadas/Actvs. Proyectadas*100</t>
  </si>
  <si>
    <t>GESTION</t>
  </si>
  <si>
    <t>ALTA 90-100 % MEDIA 70-89% BAJA 50-69%</t>
  </si>
  <si>
    <t>Ascendente</t>
  </si>
  <si>
    <t>Porcentual</t>
  </si>
  <si>
    <t>Trimestral</t>
  </si>
  <si>
    <t>Informes, evaluaciones, control, seguimiento (contraloria), informes mensuales que alimentan la plataforma de transparencia</t>
  </si>
  <si>
    <t>Actualización de los expedientes de cada servidor publico</t>
  </si>
  <si>
    <t>ESTRATEGICO</t>
  </si>
  <si>
    <t>Proteccion de la Salud e Integridad de los servidores públicos</t>
  </si>
  <si>
    <t>TOTAL</t>
  </si>
  <si>
    <t>Administracion eficiente de los recursos Humanos en la Administracion Publica Municipal</t>
  </si>
  <si>
    <t>COMISARÍA DE SEGURIDAD CIUDADANA</t>
  </si>
  <si>
    <t>1 y 5</t>
  </si>
  <si>
    <t>Reparación y mantenimiento de las unidades</t>
  </si>
  <si>
    <t>Seguridad Ciudadana al Alcance de la Poblacion</t>
  </si>
  <si>
    <t>Seguridad Ciudadana Confiable</t>
  </si>
  <si>
    <t>La Prevencion como Eje de la Seguridad</t>
  </si>
  <si>
    <t>Registro Nacional de Detenciones</t>
  </si>
  <si>
    <t>Programa Vecinos en Alerta</t>
  </si>
  <si>
    <t>Programa padres en Prevencion</t>
  </si>
  <si>
    <t>DIRECCIÓN DE ARTE, CULTURA, TRADICIÓN Y PATRIMONIO HISTÓRICO</t>
  </si>
  <si>
    <t>METOO DE CALCULO</t>
  </si>
  <si>
    <t>Talleres de iniciación artística</t>
  </si>
  <si>
    <t>Fondo Jalisco de animación cultural</t>
  </si>
  <si>
    <t>Mantenimiento de espacios culturales</t>
  </si>
  <si>
    <t>CulturizArte</t>
  </si>
  <si>
    <t>Fomento a la creación artística</t>
  </si>
  <si>
    <t>Cultura Incluyente</t>
  </si>
  <si>
    <t>Marketing digital</t>
  </si>
  <si>
    <t>Apoyo para el Arte y la Cultura</t>
  </si>
  <si>
    <t>Creacion de Centros Culturales y Bibliotecas en las comunidades</t>
  </si>
  <si>
    <t>Consejo Ciudadano de Cultura</t>
  </si>
  <si>
    <t>Nucleo ECOS</t>
  </si>
  <si>
    <t>DIRECCIÓN DEL DESARROLLO INTEGRAL DE LA FAMILIA (DIF)</t>
  </si>
  <si>
    <t>1 y7</t>
  </si>
  <si>
    <t>Implementación de padrones de programas sociales</t>
  </si>
  <si>
    <t>Programa para fortalecer a la poblacion en condiciones de Vulnerabilidad</t>
  </si>
  <si>
    <t>Personas Adultas Mayores</t>
  </si>
  <si>
    <t>Programa para atender a las personas con discapacidad</t>
  </si>
  <si>
    <t>Apoyos escolares y prevencion de Riesgos Psicosociales de NNA</t>
  </si>
  <si>
    <t>1 y 7</t>
  </si>
  <si>
    <t xml:space="preserve">DIRECCIÓN DE ECOLOGÍA </t>
  </si>
  <si>
    <t>Programa de protección y sanidad animal</t>
  </si>
  <si>
    <t>Sustentabilidad en el Medio Ambiente como herramienta para mejorar la economia.</t>
  </si>
  <si>
    <t>Programa Ambiental y de Bienestar Ecologico y Animal</t>
  </si>
  <si>
    <t>Establecer lineamientos para la Proteccion Ambiental</t>
  </si>
  <si>
    <t>Proteccion a las Areas Naturales del Municipio</t>
  </si>
  <si>
    <t>Eventos y Actividades de Educacion Ambiental y Cambio Climatico</t>
  </si>
  <si>
    <t>Estrategico</t>
  </si>
  <si>
    <t>Huerto Ecologico Municipal</t>
  </si>
  <si>
    <t>2 y 6</t>
  </si>
  <si>
    <t>INSTITUTO PARA LA IGUALDAD SUSTANTIVA ENTRE MUJERES Y HOMBRES DE JOCOTEPEC</t>
  </si>
  <si>
    <t>Empoderamiento de las mujeres y atencion a las violencias por razones de genero.</t>
  </si>
  <si>
    <t>Hombres por la Igualdad y Resteto a los DDHH</t>
  </si>
  <si>
    <t>IISMHJ Eficiente y Eficaz</t>
  </si>
  <si>
    <t>DIRECCIÓN DE OBRAS PÚBLICAS</t>
  </si>
  <si>
    <t>6 y 7</t>
  </si>
  <si>
    <t>Obra Publica Sostenible y a largo Plazo</t>
  </si>
  <si>
    <t>Construccion, mantenimiento y rehabilitacion de edificios y espacios publicos</t>
  </si>
  <si>
    <t>Equipo de Oficina</t>
  </si>
  <si>
    <t>DIRECCIÓN DE PROMOCIÓN ECONÓMICA</t>
  </si>
  <si>
    <t>Impulso y Fortalecimeinto del Sector Comercial y de Servicios</t>
  </si>
  <si>
    <t>Marco Regulatorio eficiente como detonante Economico</t>
  </si>
  <si>
    <t>Capital Humano Local</t>
  </si>
  <si>
    <t>Buscar programas ante la Secretaria de Desarrollo Economico (sedeco) para apoyo de los distintos sectores productivos del Municipio.</t>
  </si>
  <si>
    <t>Creacion de un Centro Comercial</t>
  </si>
  <si>
    <t>TURIBUS</t>
  </si>
  <si>
    <t>RESULTADOS 1º TRIMESTRE 2021</t>
  </si>
  <si>
    <t>RESULTADOS 2º TRIMESTRE 2021</t>
  </si>
  <si>
    <t>RESULTADOS 3º TRIMESTRE 2021</t>
  </si>
  <si>
    <t>RESULTADOS 4º TRIMESTRE 2021</t>
  </si>
  <si>
    <t>DIRECCIÓN DE SALUD</t>
  </si>
  <si>
    <t>METODO CE CALCULO</t>
  </si>
  <si>
    <t>Establecer convenios y protocolos con proveedores de insumos médicos</t>
  </si>
  <si>
    <t>Gestionar y planificar capacitación y actualización para el personal de la unidad medica</t>
  </si>
  <si>
    <t>Municipio Saludable</t>
  </si>
  <si>
    <t>Brindar a la Sociedad un Servicio de Salud Pre/Intra Hospitalaria de Calidad, eficiacia y humanidad a bajo costo</t>
  </si>
  <si>
    <t>Implementar nuevas tecnologias y Equipos de Computo</t>
  </si>
  <si>
    <t>Establecer las medidas de prevencion en los eventos sociales donde se aglomere las personas</t>
  </si>
  <si>
    <t>Establecer un Convenio para garantizar el buen fin de los residuos Peligrosos Biologicos e Infecciosos (RPVI)</t>
  </si>
  <si>
    <t>Gestionar la incorporacion de Personal a la Unidad Medica</t>
  </si>
  <si>
    <t>SERVICIOS PUBLICOS</t>
  </si>
  <si>
    <t>DIAGNOSTICO Y REGLAMENTACION</t>
  </si>
  <si>
    <t>Municipio sin desechos solidos</t>
  </si>
  <si>
    <t>Alumbrado publico de calidad</t>
  </si>
  <si>
    <t>Lograr el mejor entorno ambiental en parques y jardines, desarrollando medidad que impidan su deterioro estetico y material.</t>
  </si>
  <si>
    <t>Asignacion de la numeracion oficial de los lotes que tienen cada panteon del municipio.</t>
  </si>
  <si>
    <t>SISTEMA INTEGRAL DE GESTION DE AGUA Y DRENAJE</t>
  </si>
  <si>
    <t>Mejoramiento del servicio de agua potable, alcantarillado y saneamiento.</t>
  </si>
  <si>
    <t>Conciencia del agua.</t>
  </si>
  <si>
    <t>Actualizar el padron de usuarios.</t>
  </si>
  <si>
    <t>Instalaciones  de red de Agua y Drenaje y reparaciones</t>
  </si>
  <si>
    <t>Instalacion de anilletas para pozos de visita de drenajes</t>
  </si>
  <si>
    <t>Suministro de energia eletrica de fuentes de abastecimiento y sistema de tratamiento</t>
  </si>
  <si>
    <t>Cloracion de pozos y manantiales del Municipio.</t>
  </si>
  <si>
    <t>TRASPARENCIA</t>
  </si>
  <si>
    <t>Gobierno transparente</t>
  </si>
  <si>
    <t>Difundir el derecho al acceso a la informacion publica en el Municipio de Jocotepec.</t>
  </si>
  <si>
    <t>Transparencia y rendicion de cuentas.</t>
  </si>
  <si>
    <t>Transparencia y combate a la corrupcion.</t>
  </si>
  <si>
    <t>TURISMO Y FOMENTO ARTESANAL</t>
  </si>
  <si>
    <t>El turismo como semilla para la economia municipal.</t>
  </si>
  <si>
    <t>Ferias, festivales y eventos.</t>
  </si>
  <si>
    <t>Desarrollo de Turismo Religioso</t>
  </si>
  <si>
    <t>Fortalecimeinto Eonomico-Turistico.</t>
  </si>
  <si>
    <t>MOVILIDAD Y TRANSPORTE MUNICIPAL</t>
  </si>
  <si>
    <t>Reglas claras, como seguridad para los habitantes y espacios publicos.</t>
  </si>
  <si>
    <t>COMUDE</t>
  </si>
  <si>
    <t>El deporte y la Recreacion Incluyente.</t>
  </si>
  <si>
    <t>Promover la actividad fisica como un estilo de vida saludable en los habitantes del municipio.</t>
  </si>
  <si>
    <t>Promover y fomentar la practica deportiva en los habitantes del municipio.</t>
  </si>
  <si>
    <t>CEMENTERIOS</t>
  </si>
  <si>
    <t>Numeracion de tumbas en los cementerios de las delegaciones.</t>
  </si>
  <si>
    <t>Mantenimiento general en los cementerios.</t>
  </si>
  <si>
    <t>Levantamiento topografico de  las tumbas en los cementerios municipales.</t>
  </si>
  <si>
    <t>Realizacion de un padron real de propietarios de espacios en los cementerios municipales, como de espacios disponibles primera etapa.</t>
  </si>
  <si>
    <t>Adquisicion de terreno para ampiacion del panteon municipal.</t>
  </si>
  <si>
    <t>Venta de lotes en la ampliacion del cementerios en la localidad de San Juan Cosala.</t>
  </si>
  <si>
    <t>AGRICULTURA, GANADERIA Y DESARROLLO RURAL</t>
  </si>
  <si>
    <t>Gestion de recursos economicos y materiales enfocados en el campo.</t>
  </si>
  <si>
    <t>Reorganizar el sector ganadero a fin de apoyarlos en la gestion de proyectos economicos y materiales enfocados en el sector agropecuario.</t>
  </si>
  <si>
    <t>Establecimeinto y funcionalidad de los puntos inocuos de desembarque (PID)</t>
  </si>
  <si>
    <t>Reorganizacion al sector Apicola a fin de que se adhieran a la ley de fomento apicola para su desarrollo.</t>
  </si>
  <si>
    <t>Gestion de recursos enfocados en la vivienda.</t>
  </si>
  <si>
    <t>Modulo de maquinaria.</t>
  </si>
  <si>
    <t>DESARROLLO SOCIAL</t>
  </si>
  <si>
    <t>Transporte escolar y movilidad del alumno o personas que lo requieran.</t>
  </si>
  <si>
    <t>Gestion del Programa Recrea educando para la vida.</t>
  </si>
  <si>
    <t>Becas Benito Juarez</t>
  </si>
  <si>
    <t>Programa 68 y mas.</t>
  </si>
  <si>
    <t>Programa Jalisco Revive tu Hogar</t>
  </si>
  <si>
    <t>Programa Jalisco te reconoce</t>
  </si>
  <si>
    <t>MANTENIMIENTO A EDIFICIOS PUBLICOS</t>
  </si>
  <si>
    <t>Reparacion y Remodelacion de los espacios publicos ubicados en todo el Municipio.</t>
  </si>
  <si>
    <t>Campaña de concientizacion para el cuidado y buen uso de los espacios y edificios publicos con los que cuenta el municipio.</t>
  </si>
  <si>
    <t>Combustible y operatividad continua de los vehiculos</t>
  </si>
  <si>
    <t>Adquisicion de un vehiculo para la realizacion de las actividades.</t>
  </si>
  <si>
    <t>JURIDICO</t>
  </si>
  <si>
    <t>Equipar con vehiculo</t>
  </si>
  <si>
    <t>Adquisicion de equipo de computo</t>
  </si>
  <si>
    <t>Recepcion, Seguimiento y Asesoramiento Juridico</t>
  </si>
  <si>
    <t>Registro de informes, bitacora y agenda 2021</t>
  </si>
  <si>
    <t>MALECONES</t>
  </si>
  <si>
    <t>Campaña de concientizacion para el cuidado de las areas que forman los malecones.</t>
  </si>
  <si>
    <t>Mantenimiento del alumbrado que tienen los malecones.</t>
  </si>
  <si>
    <t>Mantenimiento continuo en muelles, en asientos y lugares destinados a la colocacion de pintura en los malecones.</t>
  </si>
  <si>
    <t>Combustible y operatividad continua de vehiculos y equipo de trabajo.</t>
  </si>
  <si>
    <t>MEJORA REGULATORIA</t>
  </si>
  <si>
    <t>Marco regulatorio eficiente como detonante economico.</t>
  </si>
  <si>
    <t>Diagnostico y Reglamentacion</t>
  </si>
  <si>
    <t>Fortalecimiento de las Finanzas Publicas.</t>
  </si>
  <si>
    <t>Actualizacion de equipos de computo a enlaces de Mejora Regulatoria y Delegaciones.</t>
  </si>
  <si>
    <t>Instauracion del Consejo de Mejora Regulatoria</t>
  </si>
  <si>
    <t>Almacenamiento de archivos y herramientas en la nube.</t>
  </si>
  <si>
    <t xml:space="preserve">MERCADOS </t>
  </si>
  <si>
    <t>Campaña de recaudacion para locatarios.</t>
  </si>
  <si>
    <t>Reorganizacion y reubicacion de los locatarios del mercado.</t>
  </si>
  <si>
    <t>Seguridad del merado para mantener su imagen estructural.</t>
  </si>
  <si>
    <t>Operatividad de Vehiculos</t>
  </si>
  <si>
    <t>PADRON Y LECENCIAS</t>
  </si>
  <si>
    <t>Inspeccion permanente a comercios de giros restringidos.</t>
  </si>
  <si>
    <t>Campañas de regulariazacion de licencias.</t>
  </si>
  <si>
    <t>Levantar un censo  general de morosos y comerciantes de ferias.</t>
  </si>
  <si>
    <t>Campaña de informacion a empresas de cargas y descargas.</t>
  </si>
  <si>
    <t>Campaña de descuentos en multas y recargos.</t>
  </si>
  <si>
    <t>PARQUES Y JARDINES</t>
  </si>
  <si>
    <t>Embellecimeinto estetico de las areas verdes o recreativas situadas en todo el Municipio.</t>
  </si>
  <si>
    <t>Podas de areas verdes de los edificios, escuelas y espacios publicos, federales, estatales y municipales ubicados en el municipio.</t>
  </si>
  <si>
    <t>Combustible y operatividas continua de vehiculosy equipos de trabajo.</t>
  </si>
  <si>
    <t>PARTICIPACION CIUDADANA</t>
  </si>
  <si>
    <t>Comité de obra, comité vecinal y comité ciudadano.</t>
  </si>
  <si>
    <t>Socializacion de participacion ciudadana comites vecinales.</t>
  </si>
  <si>
    <t>Coordinar los trabajos del consejo ciudadano municipal.</t>
  </si>
  <si>
    <t>Linea de atencion ciudadana</t>
  </si>
  <si>
    <t>Quejas y denuncias presenciales.</t>
  </si>
  <si>
    <t>PLANEACION, EVALUACION Y AGENDA PARA EL DESARROLLO MUNICIPAL</t>
  </si>
  <si>
    <t>Recepcion, revision y control de Evaluaciones Trimestrales/ Evaluacion del Desempeño a las distintas areas del Gobierno Municipal.</t>
  </si>
  <si>
    <t>Organización y Seguimiento a las Sesiones del COPPLADEMUN.</t>
  </si>
  <si>
    <t>Participacion del Gobierno Municipal en el Programa Guia Consultiva para el Desarrollo Municipal 2021.</t>
  </si>
  <si>
    <t>Promover la elaboracion o actualizacion de los reglamentos y Manuales de Organización, Servicios y Protocolo de todas las Jefaturas y Direcciones del Gobierno Municipal.</t>
  </si>
  <si>
    <t>Transparencia</t>
  </si>
  <si>
    <t>Control y Evaluacion del Plan Municipal de Desarrollo y Gobernanza 2018-2021.</t>
  </si>
  <si>
    <t>SINDICATURA</t>
  </si>
  <si>
    <t>Negociacion de pago de laudos.</t>
  </si>
  <si>
    <t>Disminucion 30% de juiios civiles, mercantiles, administrativos, etc.</t>
  </si>
  <si>
    <t>Regularizacion de Predios del Municipio.</t>
  </si>
  <si>
    <t>Negociacion de la deuda ante la Comision Nacional del Agua.</t>
  </si>
  <si>
    <t>Obtencion de titulos de consesion por parte de la Comision Nacional del Agua.</t>
  </si>
  <si>
    <t>TECNOLOGIAS DE LA INFORMACION</t>
  </si>
  <si>
    <t>Migracion de telefonia analogica a IP.</t>
  </si>
  <si>
    <t>Reemplazo de cableado de datos en el Palacion Municipal</t>
  </si>
  <si>
    <t>Plan de mantenimiento preventivo.</t>
  </si>
  <si>
    <t>Interconexion de Agencias y Delegaciones a la red de datos.</t>
  </si>
  <si>
    <t>HACIENDA MUNICIPAL</t>
  </si>
  <si>
    <t>Administracion eficiente de los recursos economicos en la administracion.</t>
  </si>
  <si>
    <t>Eliminar incumplimiento de comprobacion de gastos.</t>
  </si>
  <si>
    <t>Estategias de recaudacion para la cartera vencida (ingresos)</t>
  </si>
  <si>
    <t>Control de combustible (egresos)</t>
  </si>
  <si>
    <t>Regularizar la entrega de la cuenta publica.</t>
  </si>
  <si>
    <t>Avance de gestion financiera (egresos)</t>
  </si>
  <si>
    <t>Campaña para pago seguro (ingreso)</t>
  </si>
  <si>
    <t>Modernizacion en la Delegaciones (ingresos)</t>
  </si>
  <si>
    <t>Formacion de lineamientos para la adquisicion (proveduria)</t>
  </si>
  <si>
    <t>Actualizacion e incremento de la cartera de proveedores (proveeduria)</t>
  </si>
  <si>
    <t>Mejorar las cotizaciones</t>
  </si>
  <si>
    <t>PATRIMONIO MUNICIPAL</t>
  </si>
  <si>
    <t>PROTECCION CIVIL Y BOMBEROS</t>
  </si>
  <si>
    <t>Atlas de riesgo Municipal</t>
  </si>
  <si>
    <t>Fortalecimiento de las condiciones laborales.</t>
  </si>
  <si>
    <t>Capacitacion constante a nuestro personal operativo.</t>
  </si>
  <si>
    <t>Crear uin vinculo de ayuda con dependencias correspondientes para la conservacion y cuidado del medio ambiente y los animales.</t>
  </si>
  <si>
    <t>Realizar dictamenes en materia de proteccion civil a todo tipo de inmuebles donde haya concentracion masiva de personas.</t>
  </si>
  <si>
    <t>Estudio y actualizacion del Manual de procedimeinto.</t>
  </si>
  <si>
    <t>Inventario de bienes Inmuebles</t>
  </si>
  <si>
    <t>Regulacion de Bienes Inmuebles.</t>
  </si>
  <si>
    <t>Verificacion de Inventarios de Bienes Muebles.</t>
  </si>
  <si>
    <t>Implementacion de Tecnologias de la Informacion y Digitalizacion.</t>
  </si>
  <si>
    <t>Reuniones de trabajo y capacitacion</t>
  </si>
  <si>
    <t>Ofertar las distintas fuentes de financiamiento para el apalancamiento de las Mi Pymes</t>
  </si>
  <si>
    <t>No contemplada: Recorridos turisticos en la Ribera de Chapala (Jocotepec, Chapala y Tuxcueca)</t>
  </si>
  <si>
    <t>Actvs. realizadas/Actvs. Proyectadas*100+K78B80C77:I78C77:N78C77:M78C77:L78C77:L79C77:L78C77:M78</t>
  </si>
  <si>
    <t>Atraccion de inversionistas de la empresa Tapatios Tour S.A.de C.V. para los recorridos por la Ribera de Chapala.</t>
  </si>
  <si>
    <t>Actvs. realizadas/Actvs. Proyectadas*100+C80:O80</t>
  </si>
  <si>
    <t>MEDIDAS SANITARIAS DE SARS-COV-2</t>
  </si>
  <si>
    <t>Supervicion y gestion economica para la reparacion o rmodelacion de lops edificios publicos dañados en el municipio</t>
  </si>
  <si>
    <t xml:space="preserve">No contemplada: implementacion de la Plataforma digital SIDECLARA </t>
  </si>
  <si>
    <t xml:space="preserve">No contemplada: nueva Plataforma de Transparencia </t>
  </si>
  <si>
    <t>No contemplada: Revision y adecuacion del reglamento de Gobierno Digital.</t>
  </si>
  <si>
    <t xml:space="preserve">No contemplada:Apoyo al Programa Jocotepec te Abraza para que los ciudadanos realizaran su trámite. </t>
  </si>
  <si>
    <t>No contemplada:Rodada Joco Fest en el mes de Marzo/abril, en el malecón de la cabecera municipal de Jocotepec.</t>
  </si>
  <si>
    <t>No contemplada: Jocotepec te abraza.</t>
  </si>
  <si>
    <t xml:space="preserve">No contemplada:Apoyo al Programa Jocotepec te Abraza, respecto a la captura de expedientes, organiacion y entrega del apoyo. </t>
  </si>
  <si>
    <t>EDUCACION</t>
  </si>
  <si>
    <t>Educacin de calidad</t>
  </si>
  <si>
    <t>Programa de Rehabilitacion de sistemas electricos</t>
  </si>
  <si>
    <t>Programa de construccion de rampas para la inclusion.</t>
  </si>
  <si>
    <t>Programa de becas a nivel licenciatura</t>
  </si>
  <si>
    <t>Celebracion del dia del Maestro.</t>
  </si>
  <si>
    <t>Programa de rehabilitacion de baños.</t>
  </si>
  <si>
    <t>No contemplada: Gestiones ante la Secretaria de Educacion Jalisco.</t>
  </si>
  <si>
    <t xml:space="preserve">No contemplada: Gestion Proyecto de Robotica </t>
  </si>
  <si>
    <t>No contemplada: Agenda de Escuales con Prioridades.</t>
  </si>
  <si>
    <t>No contemplada: Se gestionaron trabajos de albañileria en la Escuela J. Encarnacion de San j. Cosala.</t>
  </si>
  <si>
    <t>87.50%</t>
  </si>
  <si>
    <t>COMUNICACIÓN SOCIAL</t>
  </si>
  <si>
    <t>Realizar un analisi de la estrategia actual de comunicación</t>
  </si>
  <si>
    <t>Equipamiento de la direccion de Comunicación Social</t>
  </si>
  <si>
    <t>Coberturas de Eventos</t>
  </si>
  <si>
    <t>Estrategia Digital de Redes Sociales</t>
  </si>
  <si>
    <t>Estrategia Digital en Medios Impresos</t>
  </si>
  <si>
    <t>Coordinacion de Campañas de Comunicación</t>
  </si>
  <si>
    <t>Impresicion de Revistas Informativas</t>
  </si>
  <si>
    <t>66.66%</t>
  </si>
  <si>
    <t>96.66%</t>
  </si>
  <si>
    <t>Perifoneo</t>
  </si>
  <si>
    <t>66-66%</t>
  </si>
  <si>
    <t>Adquisicion de Equipamiento</t>
  </si>
  <si>
    <t>Programa de Entrenamiento</t>
  </si>
  <si>
    <t>66.66</t>
  </si>
  <si>
    <t>JUVENTUD</t>
  </si>
  <si>
    <t>Feria Cultural Deportiva</t>
  </si>
  <si>
    <t>Visita de planteles educativos bachillerato</t>
  </si>
  <si>
    <t>Levantamiento,Desarrollo y coordinacion del BOT del Whatsapp para atencion al ciudadanano Jocotepec atiende</t>
  </si>
  <si>
    <t>Registro de catalago de Licencias en el sistema visor urbano asi como la alta de requisitos para la emision de Licencias bajo este sistema y la capacitacion a personal de Padron y Licencias para visor urbano</t>
  </si>
  <si>
    <t xml:space="preserve">Depuracion de cuentas de correos oficiales opsoletas asi como de archivos de hospedaje WEB y Pagina WEB oficial </t>
  </si>
  <si>
    <t>gestion de volanta para la expedicion de Licencias</t>
  </si>
  <si>
    <t>Gestion de volanta para la validacion de vehiculos automotores</t>
  </si>
  <si>
    <t>Se entrego en colaboracion co DERSE mobiliario</t>
  </si>
  <si>
    <t>Se dono por parte del Ayuntamiento caballeitos de herreria a todos los Presescolares del Municipio.</t>
  </si>
  <si>
    <t>Impresión y Papeleria</t>
  </si>
  <si>
    <t>Gestion de necesidades Juveniles</t>
  </si>
  <si>
    <t>LISTADO DE INDICADORES POR DEPENDENCIA Y SUS RESULTADOS 2021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</si>
  <si>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DEPENDENCIAS QUE APARECEN EN CERO (0) ES PORQUE NO ENTREGARON SUS EVALUACIONES TRIMESTRALES, POR LO TANTO NO SE CONTABA CON PORCENTAJE PARA  CALIFICACION Y SE LES ASIGNO CERO (0), EL CERO ENTIENDASE QUE ES POR FALTA DE EVALUACION NO ENTREGADA NO PORQUE NO SE ESTE TRABAJADO.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</si>
</sst>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i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9" fontId="14" fillId="0" borderId="2" xfId="0" applyNumberFormat="1" applyFont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vertical="center" wrapText="1"/>
    </xf>
    <xf numFmtId="9" fontId="16" fillId="0" borderId="1" xfId="0" applyNumberFormat="1" applyFont="1" applyBorder="1" applyAlignment="1">
      <alignment horizontal="center"/>
    </xf>
    <xf numFmtId="9" fontId="16" fillId="0" borderId="2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1" fillId="0" borderId="8" xfId="0" applyFont="1" applyBorder="1" applyAlignment="1">
      <alignment horizontal="center" wrapText="1"/>
    </xf>
    <xf numFmtId="9" fontId="16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wrapText="1"/>
    </xf>
    <xf numFmtId="9" fontId="16" fillId="0" borderId="3" xfId="0" applyNumberFormat="1" applyFont="1" applyBorder="1" applyAlignment="1">
      <alignment horizontal="center"/>
    </xf>
    <xf numFmtId="0" fontId="0" fillId="0" borderId="1" xfId="0" applyBorder="1"/>
    <xf numFmtId="0" fontId="19" fillId="0" borderId="0" xfId="0" applyFont="1"/>
    <xf numFmtId="0" fontId="2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20" fillId="3" borderId="1" xfId="0" applyFont="1" applyFill="1" applyBorder="1"/>
    <xf numFmtId="9" fontId="16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" xfId="0" applyFont="1" applyBorder="1"/>
    <xf numFmtId="0" fontId="14" fillId="0" borderId="1" xfId="0" applyFont="1" applyBorder="1"/>
    <xf numFmtId="0" fontId="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16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9" xfId="0" applyFont="1" applyBorder="1"/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8" fillId="0" borderId="7" xfId="1" applyFont="1" applyBorder="1" applyAlignment="1">
      <alignment horizontal="center"/>
    </xf>
    <xf numFmtId="0" fontId="23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9" fontId="14" fillId="2" borderId="2" xfId="0" applyNumberFormat="1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center"/>
    </xf>
    <xf numFmtId="9" fontId="16" fillId="2" borderId="2" xfId="0" applyNumberFormat="1" applyFont="1" applyFill="1" applyBorder="1" applyAlignment="1">
      <alignment horizontal="center"/>
    </xf>
    <xf numFmtId="9" fontId="16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1" xfId="0" applyFont="1" applyBorder="1"/>
    <xf numFmtId="0" fontId="0" fillId="2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27" fillId="4" borderId="0" xfId="0" applyFont="1" applyFill="1" applyAlignment="1">
      <alignment horizontal="center"/>
    </xf>
    <xf numFmtId="0" fontId="0" fillId="4" borderId="1" xfId="0" applyFill="1" applyBorder="1"/>
    <xf numFmtId="0" fontId="6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5" borderId="1" xfId="0" applyFill="1" applyBorder="1"/>
    <xf numFmtId="0" fontId="27" fillId="3" borderId="1" xfId="0" applyFont="1" applyFill="1" applyBorder="1"/>
    <xf numFmtId="0" fontId="13" fillId="3" borderId="0" xfId="0" applyFont="1" applyFill="1"/>
    <xf numFmtId="0" fontId="14" fillId="3" borderId="1" xfId="0" applyFont="1" applyFill="1" applyBorder="1" applyAlignment="1">
      <alignment horizontal="center" wrapText="1"/>
    </xf>
    <xf numFmtId="0" fontId="0" fillId="3" borderId="0" xfId="0" applyFill="1"/>
    <xf numFmtId="0" fontId="14" fillId="3" borderId="1" xfId="0" applyFont="1" applyFill="1" applyBorder="1" applyAlignment="1">
      <alignment vertical="center" wrapText="1"/>
    </xf>
    <xf numFmtId="9" fontId="0" fillId="0" borderId="1" xfId="0" applyNumberFormat="1" applyBorder="1"/>
    <xf numFmtId="0" fontId="30" fillId="0" borderId="1" xfId="0" applyFont="1" applyBorder="1"/>
    <xf numFmtId="9" fontId="14" fillId="0" borderId="6" xfId="0" applyNumberFormat="1" applyFont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5" borderId="4" xfId="0" applyFill="1" applyBorder="1"/>
    <xf numFmtId="0" fontId="0" fillId="0" borderId="4" xfId="0" applyBorder="1"/>
    <xf numFmtId="0" fontId="14" fillId="2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0" fillId="0" borderId="9" xfId="0" applyBorder="1"/>
    <xf numFmtId="0" fontId="0" fillId="5" borderId="12" xfId="0" applyFill="1" applyBorder="1"/>
    <xf numFmtId="0" fontId="0" fillId="0" borderId="13" xfId="0" applyBorder="1"/>
    <xf numFmtId="9" fontId="0" fillId="0" borderId="13" xfId="0" applyNumberFormat="1" applyBorder="1"/>
    <xf numFmtId="9" fontId="0" fillId="0" borderId="14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9" fontId="0" fillId="0" borderId="4" xfId="0" applyNumberFormat="1" applyBorder="1"/>
    <xf numFmtId="0" fontId="0" fillId="0" borderId="0" xfId="0" applyBorder="1" applyAlignment="1"/>
    <xf numFmtId="0" fontId="0" fillId="0" borderId="0" xfId="0" applyBorder="1"/>
    <xf numFmtId="0" fontId="0" fillId="6" borderId="1" xfId="0" applyFill="1" applyBorder="1" applyAlignment="1">
      <alignment horizontal="center" wrapText="1"/>
    </xf>
    <xf numFmtId="0" fontId="0" fillId="0" borderId="8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0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31"/>
  <sheetViews>
    <sheetView tabSelected="1" topLeftCell="A356" workbookViewId="0">
      <selection activeCell="A358" sqref="A358:O358"/>
    </sheetView>
  </sheetViews>
  <sheetFormatPr baseColWidth="10" defaultRowHeight="15" x14ac:dyDescent="0.25"/>
  <cols>
    <col min="1" max="1" width="7.5703125" customWidth="1"/>
    <col min="2" max="2" width="28" customWidth="1"/>
    <col min="3" max="3" width="19.28515625" customWidth="1"/>
    <col min="8" max="8" width="14" customWidth="1"/>
    <col min="9" max="9" width="19.42578125" customWidth="1"/>
    <col min="10" max="10" width="12.7109375" customWidth="1"/>
    <col min="11" max="11" width="12.42578125" customWidth="1"/>
    <col min="12" max="12" width="12.5703125" customWidth="1"/>
    <col min="14" max="14" width="13.28515625" style="51" customWidth="1"/>
  </cols>
  <sheetData>
    <row r="2" spans="1:15" ht="26.25" x14ac:dyDescent="0.4">
      <c r="A2" s="119"/>
      <c r="B2" s="118"/>
      <c r="C2" s="119"/>
      <c r="D2" s="119"/>
      <c r="E2" s="120" t="s">
        <v>284</v>
      </c>
      <c r="F2" s="119"/>
      <c r="G2" s="119"/>
      <c r="H2" s="119"/>
      <c r="I2" s="119"/>
      <c r="J2" s="119"/>
      <c r="K2" s="119"/>
      <c r="L2" s="119"/>
      <c r="M2" s="119"/>
      <c r="N2" s="121"/>
      <c r="O2" s="119"/>
    </row>
    <row r="3" spans="1:15" ht="21" x14ac:dyDescent="0.35">
      <c r="A3" s="119"/>
      <c r="B3" s="119"/>
      <c r="C3" s="119"/>
      <c r="D3" s="119"/>
      <c r="E3" s="119"/>
      <c r="F3" s="119"/>
      <c r="G3" s="122"/>
      <c r="H3" s="119"/>
      <c r="I3" s="119"/>
      <c r="J3" s="119"/>
      <c r="K3" s="119"/>
      <c r="L3" s="119"/>
      <c r="M3" s="119"/>
      <c r="N3" s="121"/>
      <c r="O3" s="119"/>
    </row>
    <row r="4" spans="1:15" ht="26.25" x14ac:dyDescent="0.4">
      <c r="A4" s="123"/>
      <c r="B4" s="53" t="s">
        <v>0</v>
      </c>
      <c r="C4" s="54"/>
      <c r="D4" s="55"/>
      <c r="E4" s="55"/>
      <c r="F4" s="56"/>
      <c r="G4" s="55"/>
      <c r="H4" s="56"/>
      <c r="I4" s="57"/>
      <c r="J4" s="55"/>
      <c r="K4" s="58"/>
      <c r="L4" s="55"/>
      <c r="M4" s="58"/>
      <c r="N4" s="55"/>
      <c r="O4" s="59"/>
    </row>
    <row r="5" spans="1:15" ht="44.25" customHeight="1" x14ac:dyDescent="0.25">
      <c r="A5" s="124" t="s">
        <v>1</v>
      </c>
      <c r="B5" s="18" t="s">
        <v>2</v>
      </c>
      <c r="C5" s="19" t="s">
        <v>3</v>
      </c>
      <c r="D5" s="20" t="s">
        <v>4</v>
      </c>
      <c r="E5" s="17" t="s">
        <v>5</v>
      </c>
      <c r="F5" s="20" t="s">
        <v>6</v>
      </c>
      <c r="G5" s="17" t="s">
        <v>7</v>
      </c>
      <c r="H5" s="17" t="s">
        <v>8</v>
      </c>
      <c r="I5" s="17" t="s">
        <v>9</v>
      </c>
      <c r="J5" s="17" t="s">
        <v>80</v>
      </c>
      <c r="K5" s="21" t="s">
        <v>81</v>
      </c>
      <c r="L5" s="22" t="s">
        <v>82</v>
      </c>
      <c r="M5" s="47" t="s">
        <v>83</v>
      </c>
      <c r="N5" s="22" t="s">
        <v>10</v>
      </c>
      <c r="O5" s="49" t="s">
        <v>11</v>
      </c>
    </row>
    <row r="6" spans="1:15" ht="74.25" customHeight="1" x14ac:dyDescent="0.25">
      <c r="A6" s="125">
        <v>4</v>
      </c>
      <c r="B6" s="85" t="s">
        <v>23</v>
      </c>
      <c r="C6" s="24" t="s">
        <v>12</v>
      </c>
      <c r="D6" s="25" t="s">
        <v>13</v>
      </c>
      <c r="E6" s="26" t="s">
        <v>14</v>
      </c>
      <c r="F6" s="25" t="s">
        <v>15</v>
      </c>
      <c r="G6" s="26" t="s">
        <v>16</v>
      </c>
      <c r="H6" s="26" t="s">
        <v>17</v>
      </c>
      <c r="I6" s="27" t="s">
        <v>18</v>
      </c>
      <c r="J6" s="28">
        <v>0</v>
      </c>
      <c r="K6" s="29">
        <v>0</v>
      </c>
      <c r="L6" s="28">
        <v>0</v>
      </c>
      <c r="M6" s="29">
        <v>0</v>
      </c>
      <c r="N6" s="70"/>
      <c r="O6" s="30">
        <v>1</v>
      </c>
    </row>
    <row r="7" spans="1:15" ht="66.75" customHeight="1" x14ac:dyDescent="0.25">
      <c r="A7" s="125">
        <v>4</v>
      </c>
      <c r="B7" s="88" t="s">
        <v>19</v>
      </c>
      <c r="C7" s="31" t="s">
        <v>12</v>
      </c>
      <c r="D7" s="25" t="s">
        <v>13</v>
      </c>
      <c r="E7" s="26" t="s">
        <v>14</v>
      </c>
      <c r="F7" s="25" t="s">
        <v>15</v>
      </c>
      <c r="G7" s="26" t="s">
        <v>16</v>
      </c>
      <c r="H7" s="26" t="s">
        <v>17</v>
      </c>
      <c r="I7" s="27" t="s">
        <v>18</v>
      </c>
      <c r="J7" s="28">
        <v>0</v>
      </c>
      <c r="K7" s="29">
        <v>0</v>
      </c>
      <c r="L7" s="28">
        <v>0</v>
      </c>
      <c r="M7" s="29">
        <v>0</v>
      </c>
      <c r="N7" s="70"/>
      <c r="O7" s="30">
        <v>1</v>
      </c>
    </row>
    <row r="8" spans="1:15" ht="87.75" customHeight="1" x14ac:dyDescent="0.25">
      <c r="A8" s="125">
        <v>4</v>
      </c>
      <c r="B8" s="85" t="s">
        <v>21</v>
      </c>
      <c r="C8" s="24" t="s">
        <v>12</v>
      </c>
      <c r="D8" s="25" t="s">
        <v>20</v>
      </c>
      <c r="E8" s="26" t="s">
        <v>14</v>
      </c>
      <c r="F8" s="25" t="s">
        <v>15</v>
      </c>
      <c r="G8" s="26" t="s">
        <v>16</v>
      </c>
      <c r="H8" s="26" t="s">
        <v>17</v>
      </c>
      <c r="I8" s="27" t="s">
        <v>18</v>
      </c>
      <c r="J8" s="28">
        <v>0</v>
      </c>
      <c r="K8" s="29">
        <v>0</v>
      </c>
      <c r="L8" s="28">
        <v>0</v>
      </c>
      <c r="M8" s="29">
        <v>0</v>
      </c>
      <c r="N8" s="70"/>
      <c r="O8" s="30">
        <v>1</v>
      </c>
    </row>
    <row r="9" spans="1:15" ht="15.75" x14ac:dyDescent="0.25">
      <c r="A9" s="126"/>
      <c r="B9" s="46" t="s">
        <v>22</v>
      </c>
      <c r="C9" s="32"/>
      <c r="D9" s="33"/>
      <c r="E9" s="34"/>
      <c r="F9" s="35"/>
      <c r="G9" s="36"/>
      <c r="H9" s="37"/>
      <c r="I9" s="38"/>
      <c r="J9" s="39">
        <v>0</v>
      </c>
      <c r="K9" s="40">
        <v>0</v>
      </c>
      <c r="L9" s="41">
        <v>0</v>
      </c>
      <c r="M9" s="48">
        <v>0</v>
      </c>
      <c r="N9" s="69">
        <f>AVERAGE(J9:M9)</f>
        <v>0</v>
      </c>
      <c r="O9" s="50">
        <v>1</v>
      </c>
    </row>
    <row r="10" spans="1:15" ht="15.75" x14ac:dyDescent="0.25">
      <c r="A10" s="125"/>
      <c r="B10" s="45"/>
      <c r="C10" s="42"/>
      <c r="D10" s="43"/>
      <c r="E10" s="44"/>
      <c r="F10" s="25"/>
      <c r="G10" s="44"/>
      <c r="H10" s="26"/>
      <c r="I10" s="27"/>
      <c r="J10" s="44"/>
      <c r="K10" s="44"/>
      <c r="L10" s="44"/>
      <c r="M10" s="44"/>
      <c r="N10" s="44"/>
      <c r="O10" s="44"/>
    </row>
    <row r="11" spans="1:15" s="52" customFormat="1" ht="26.25" x14ac:dyDescent="0.4">
      <c r="A11" s="127"/>
      <c r="B11" s="53" t="s">
        <v>24</v>
      </c>
      <c r="C11" s="68"/>
      <c r="D11" s="55"/>
      <c r="E11" s="55"/>
      <c r="F11" s="56"/>
      <c r="G11" s="55"/>
      <c r="H11" s="56"/>
      <c r="I11" s="57"/>
      <c r="J11" s="55"/>
      <c r="K11" s="58"/>
      <c r="L11" s="55"/>
      <c r="M11" s="55"/>
      <c r="N11" s="59"/>
      <c r="O11" s="55"/>
    </row>
    <row r="12" spans="1:15" ht="36" customHeight="1" x14ac:dyDescent="0.25">
      <c r="A12" s="124" t="s">
        <v>1</v>
      </c>
      <c r="B12" s="18" t="s">
        <v>2</v>
      </c>
      <c r="C12" s="19" t="s">
        <v>3</v>
      </c>
      <c r="D12" s="20" t="s">
        <v>4</v>
      </c>
      <c r="E12" s="17" t="s">
        <v>5</v>
      </c>
      <c r="F12" s="20" t="s">
        <v>6</v>
      </c>
      <c r="G12" s="17" t="s">
        <v>7</v>
      </c>
      <c r="H12" s="17" t="s">
        <v>8</v>
      </c>
      <c r="I12" s="17" t="s">
        <v>9</v>
      </c>
      <c r="J12" s="17" t="s">
        <v>80</v>
      </c>
      <c r="K12" s="21" t="s">
        <v>81</v>
      </c>
      <c r="L12" s="22" t="s">
        <v>82</v>
      </c>
      <c r="M12" s="22" t="s">
        <v>83</v>
      </c>
      <c r="N12" s="23" t="s">
        <v>10</v>
      </c>
      <c r="O12" s="17" t="s">
        <v>11</v>
      </c>
    </row>
    <row r="13" spans="1:15" ht="69.75" customHeight="1" x14ac:dyDescent="0.25">
      <c r="A13" s="125">
        <v>5</v>
      </c>
      <c r="B13" s="85" t="s">
        <v>27</v>
      </c>
      <c r="C13" s="24" t="s">
        <v>12</v>
      </c>
      <c r="D13" s="25" t="s">
        <v>13</v>
      </c>
      <c r="E13" s="26" t="s">
        <v>14</v>
      </c>
      <c r="F13" s="25" t="s">
        <v>15</v>
      </c>
      <c r="G13" s="26" t="s">
        <v>16</v>
      </c>
      <c r="H13" s="26" t="s">
        <v>17</v>
      </c>
      <c r="I13" s="27" t="s">
        <v>18</v>
      </c>
      <c r="J13" s="60">
        <v>0.3</v>
      </c>
      <c r="K13" s="6">
        <v>0.25</v>
      </c>
      <c r="L13" s="1">
        <v>0</v>
      </c>
      <c r="M13" s="5">
        <v>0.25</v>
      </c>
      <c r="N13" s="7"/>
      <c r="O13" s="8">
        <v>1</v>
      </c>
    </row>
    <row r="14" spans="1:15" ht="65.25" customHeight="1" x14ac:dyDescent="0.25">
      <c r="A14" s="125">
        <v>5</v>
      </c>
      <c r="B14" s="85" t="s">
        <v>28</v>
      </c>
      <c r="C14" s="31" t="s">
        <v>12</v>
      </c>
      <c r="D14" s="25" t="s">
        <v>13</v>
      </c>
      <c r="E14" s="26" t="s">
        <v>14</v>
      </c>
      <c r="F14" s="25" t="s">
        <v>15</v>
      </c>
      <c r="G14" s="26" t="s">
        <v>16</v>
      </c>
      <c r="H14" s="26" t="s">
        <v>17</v>
      </c>
      <c r="I14" s="27" t="s">
        <v>18</v>
      </c>
      <c r="J14" s="60"/>
      <c r="K14" s="15"/>
      <c r="L14" s="1">
        <v>0</v>
      </c>
      <c r="M14" s="1"/>
      <c r="N14" s="9"/>
      <c r="O14" s="8">
        <v>1</v>
      </c>
    </row>
    <row r="15" spans="1:15" ht="74.25" customHeight="1" x14ac:dyDescent="0.25">
      <c r="A15" s="125" t="s">
        <v>25</v>
      </c>
      <c r="B15" s="85" t="s">
        <v>29</v>
      </c>
      <c r="C15" s="24" t="s">
        <v>12</v>
      </c>
      <c r="D15" s="25" t="s">
        <v>13</v>
      </c>
      <c r="E15" s="26" t="s">
        <v>14</v>
      </c>
      <c r="F15" s="25" t="s">
        <v>15</v>
      </c>
      <c r="G15" s="26" t="s">
        <v>16</v>
      </c>
      <c r="H15" s="26" t="s">
        <v>17</v>
      </c>
      <c r="I15" s="27" t="s">
        <v>18</v>
      </c>
      <c r="J15" s="60"/>
      <c r="K15" s="15"/>
      <c r="L15" s="1">
        <v>0</v>
      </c>
      <c r="M15" s="1"/>
      <c r="N15" s="9"/>
      <c r="O15" s="8">
        <v>1</v>
      </c>
    </row>
    <row r="16" spans="1:15" ht="80.25" customHeight="1" x14ac:dyDescent="0.25">
      <c r="A16" s="125">
        <v>5</v>
      </c>
      <c r="B16" s="85" t="s">
        <v>30</v>
      </c>
      <c r="C16" s="24" t="s">
        <v>12</v>
      </c>
      <c r="D16" s="25" t="s">
        <v>20</v>
      </c>
      <c r="E16" s="26" t="s">
        <v>14</v>
      </c>
      <c r="F16" s="25" t="s">
        <v>15</v>
      </c>
      <c r="G16" s="26" t="s">
        <v>16</v>
      </c>
      <c r="H16" s="26" t="s">
        <v>17</v>
      </c>
      <c r="I16" s="27" t="s">
        <v>18</v>
      </c>
      <c r="J16" s="60"/>
      <c r="K16" s="15"/>
      <c r="L16" s="1">
        <v>0</v>
      </c>
      <c r="M16" s="1"/>
      <c r="N16" s="9"/>
      <c r="O16" s="8">
        <v>1</v>
      </c>
    </row>
    <row r="17" spans="1:15" ht="80.25" customHeight="1" x14ac:dyDescent="0.25">
      <c r="A17" s="125">
        <v>5</v>
      </c>
      <c r="B17" s="87" t="s">
        <v>31</v>
      </c>
      <c r="C17" s="31" t="s">
        <v>12</v>
      </c>
      <c r="D17" s="25" t="s">
        <v>13</v>
      </c>
      <c r="E17" s="26" t="s">
        <v>14</v>
      </c>
      <c r="F17" s="25" t="s">
        <v>15</v>
      </c>
      <c r="G17" s="26" t="s">
        <v>16</v>
      </c>
      <c r="H17" s="26" t="s">
        <v>17</v>
      </c>
      <c r="I17" s="27" t="s">
        <v>18</v>
      </c>
      <c r="J17" s="60"/>
      <c r="K17" s="15"/>
      <c r="L17" s="1">
        <v>0</v>
      </c>
      <c r="M17" s="1"/>
      <c r="N17" s="9"/>
      <c r="O17" s="8">
        <v>1</v>
      </c>
    </row>
    <row r="18" spans="1:15" ht="89.25" customHeight="1" x14ac:dyDescent="0.25">
      <c r="A18" s="125">
        <v>5</v>
      </c>
      <c r="B18" s="85" t="s">
        <v>32</v>
      </c>
      <c r="C18" s="24" t="s">
        <v>12</v>
      </c>
      <c r="D18" s="25" t="s">
        <v>13</v>
      </c>
      <c r="E18" s="26" t="s">
        <v>14</v>
      </c>
      <c r="F18" s="25" t="s">
        <v>15</v>
      </c>
      <c r="G18" s="26" t="s">
        <v>16</v>
      </c>
      <c r="H18" s="26" t="s">
        <v>17</v>
      </c>
      <c r="I18" s="27" t="s">
        <v>18</v>
      </c>
      <c r="J18" s="60"/>
      <c r="K18" s="6"/>
      <c r="L18" s="5">
        <v>0</v>
      </c>
      <c r="M18" s="5"/>
      <c r="N18" s="9"/>
      <c r="O18" s="8">
        <v>1</v>
      </c>
    </row>
    <row r="19" spans="1:15" ht="80.25" customHeight="1" x14ac:dyDescent="0.25">
      <c r="A19" s="125">
        <v>5</v>
      </c>
      <c r="B19" s="85" t="s">
        <v>26</v>
      </c>
      <c r="C19" s="31" t="s">
        <v>12</v>
      </c>
      <c r="D19" s="25" t="s">
        <v>13</v>
      </c>
      <c r="E19" s="26" t="s">
        <v>14</v>
      </c>
      <c r="F19" s="25" t="s">
        <v>15</v>
      </c>
      <c r="G19" s="26" t="s">
        <v>16</v>
      </c>
      <c r="H19" s="26" t="s">
        <v>17</v>
      </c>
      <c r="I19" s="27" t="s">
        <v>18</v>
      </c>
      <c r="J19" s="60"/>
      <c r="K19" s="15"/>
      <c r="L19" s="5">
        <v>0</v>
      </c>
      <c r="M19" s="1"/>
      <c r="N19" s="9"/>
      <c r="O19" s="8">
        <v>1</v>
      </c>
    </row>
    <row r="20" spans="1:15" ht="21" x14ac:dyDescent="0.35">
      <c r="A20" s="126"/>
      <c r="B20" s="61" t="s">
        <v>22</v>
      </c>
      <c r="C20" s="62"/>
      <c r="D20" s="63"/>
      <c r="E20" s="64"/>
      <c r="F20" s="63"/>
      <c r="G20" s="64"/>
      <c r="H20" s="64"/>
      <c r="I20" s="65"/>
      <c r="J20" s="66">
        <v>0.3</v>
      </c>
      <c r="K20" s="11">
        <v>0.25</v>
      </c>
      <c r="L20" s="10">
        <v>0</v>
      </c>
      <c r="M20" s="10">
        <v>0.25</v>
      </c>
      <c r="N20" s="12">
        <f>AVERAGE(J20:M20)</f>
        <v>0.2</v>
      </c>
      <c r="O20" s="10">
        <v>1</v>
      </c>
    </row>
    <row r="21" spans="1:15" ht="21" x14ac:dyDescent="0.35">
      <c r="A21" s="125"/>
      <c r="B21" s="67"/>
      <c r="C21" s="13"/>
      <c r="D21" s="14"/>
      <c r="E21" s="1"/>
      <c r="F21" s="2"/>
      <c r="G21" s="1"/>
      <c r="H21" s="3"/>
      <c r="I21" s="4"/>
      <c r="J21" s="1"/>
      <c r="K21" s="15"/>
      <c r="L21" s="1"/>
      <c r="M21" s="1"/>
      <c r="N21" s="16"/>
      <c r="O21" s="5"/>
    </row>
    <row r="22" spans="1:15" ht="26.25" x14ac:dyDescent="0.4">
      <c r="A22" s="127"/>
      <c r="B22" s="53" t="s">
        <v>33</v>
      </c>
      <c r="C22" s="68"/>
      <c r="D22" s="55"/>
      <c r="E22" s="55"/>
      <c r="F22" s="56"/>
      <c r="G22" s="55"/>
      <c r="H22" s="56"/>
      <c r="I22" s="57"/>
      <c r="J22" s="55"/>
      <c r="K22" s="58"/>
      <c r="L22" s="55"/>
      <c r="M22" s="55"/>
      <c r="N22" s="59"/>
      <c r="O22" s="55"/>
    </row>
    <row r="23" spans="1:15" ht="51.75" x14ac:dyDescent="0.25">
      <c r="A23" s="124" t="s">
        <v>1</v>
      </c>
      <c r="B23" s="74" t="s">
        <v>2</v>
      </c>
      <c r="C23" s="19" t="s">
        <v>34</v>
      </c>
      <c r="D23" s="20" t="s">
        <v>4</v>
      </c>
      <c r="E23" s="17" t="s">
        <v>5</v>
      </c>
      <c r="F23" s="20" t="s">
        <v>6</v>
      </c>
      <c r="G23" s="17" t="s">
        <v>7</v>
      </c>
      <c r="H23" s="17" t="s">
        <v>8</v>
      </c>
      <c r="I23" s="17" t="s">
        <v>9</v>
      </c>
      <c r="J23" s="17" t="s">
        <v>80</v>
      </c>
      <c r="K23" s="21" t="s">
        <v>81</v>
      </c>
      <c r="L23" s="22" t="s">
        <v>82</v>
      </c>
      <c r="M23" s="22" t="s">
        <v>83</v>
      </c>
      <c r="N23" s="23" t="s">
        <v>10</v>
      </c>
      <c r="O23" s="17" t="s">
        <v>11</v>
      </c>
    </row>
    <row r="24" spans="1:15" ht="77.25" customHeight="1" x14ac:dyDescent="0.25">
      <c r="A24" s="125">
        <v>1</v>
      </c>
      <c r="B24" s="84" t="s">
        <v>42</v>
      </c>
      <c r="C24" s="24" t="s">
        <v>12</v>
      </c>
      <c r="D24" s="25" t="s">
        <v>20</v>
      </c>
      <c r="E24" s="26" t="s">
        <v>14</v>
      </c>
      <c r="F24" s="25" t="s">
        <v>15</v>
      </c>
      <c r="G24" s="26" t="s">
        <v>16</v>
      </c>
      <c r="H24" s="26" t="s">
        <v>17</v>
      </c>
      <c r="I24" s="27" t="s">
        <v>18</v>
      </c>
      <c r="J24" s="28">
        <v>0.62</v>
      </c>
      <c r="K24" s="29">
        <v>0.63</v>
      </c>
      <c r="L24" s="28">
        <v>0</v>
      </c>
      <c r="M24" s="28">
        <v>0.75</v>
      </c>
      <c r="N24" s="75"/>
      <c r="O24" s="30">
        <v>1</v>
      </c>
    </row>
    <row r="25" spans="1:15" ht="80.25" customHeight="1" x14ac:dyDescent="0.25">
      <c r="A25" s="125">
        <v>1</v>
      </c>
      <c r="B25" s="84" t="s">
        <v>43</v>
      </c>
      <c r="C25" s="24" t="s">
        <v>12</v>
      </c>
      <c r="D25" s="25" t="s">
        <v>13</v>
      </c>
      <c r="E25" s="26" t="s">
        <v>14</v>
      </c>
      <c r="F25" s="25" t="s">
        <v>15</v>
      </c>
      <c r="G25" s="26" t="s">
        <v>16</v>
      </c>
      <c r="H25" s="26" t="s">
        <v>17</v>
      </c>
      <c r="I25" s="27" t="s">
        <v>18</v>
      </c>
      <c r="J25" s="28">
        <v>0.66</v>
      </c>
      <c r="K25" s="29">
        <v>0.66</v>
      </c>
      <c r="L25" s="28">
        <v>0</v>
      </c>
      <c r="M25" s="28" t="s">
        <v>265</v>
      </c>
      <c r="N25" s="76"/>
      <c r="O25" s="30">
        <v>1</v>
      </c>
    </row>
    <row r="26" spans="1:15" ht="81.75" customHeight="1" x14ac:dyDescent="0.25">
      <c r="A26" s="125">
        <v>1</v>
      </c>
      <c r="B26" s="85" t="s">
        <v>35</v>
      </c>
      <c r="C26" s="31" t="s">
        <v>12</v>
      </c>
      <c r="D26" s="25" t="s">
        <v>13</v>
      </c>
      <c r="E26" s="26" t="s">
        <v>14</v>
      </c>
      <c r="F26" s="25" t="s">
        <v>15</v>
      </c>
      <c r="G26" s="26" t="s">
        <v>16</v>
      </c>
      <c r="H26" s="26" t="s">
        <v>17</v>
      </c>
      <c r="I26" s="27" t="s">
        <v>18</v>
      </c>
      <c r="J26" s="28">
        <v>1</v>
      </c>
      <c r="K26" s="29">
        <v>1</v>
      </c>
      <c r="L26" s="28">
        <v>0</v>
      </c>
      <c r="M26" s="28">
        <v>1</v>
      </c>
      <c r="N26" s="76"/>
      <c r="O26" s="30">
        <v>1</v>
      </c>
    </row>
    <row r="27" spans="1:15" ht="80.25" customHeight="1" x14ac:dyDescent="0.25">
      <c r="A27" s="125">
        <v>1</v>
      </c>
      <c r="B27" s="85" t="s">
        <v>36</v>
      </c>
      <c r="C27" s="24" t="s">
        <v>12</v>
      </c>
      <c r="D27" s="25" t="s">
        <v>13</v>
      </c>
      <c r="E27" s="26" t="s">
        <v>14</v>
      </c>
      <c r="F27" s="25" t="s">
        <v>15</v>
      </c>
      <c r="G27" s="26" t="s">
        <v>16</v>
      </c>
      <c r="H27" s="26" t="s">
        <v>17</v>
      </c>
      <c r="I27" s="27" t="s">
        <v>18</v>
      </c>
      <c r="J27" s="28">
        <v>0.75</v>
      </c>
      <c r="K27" s="29">
        <v>0.75</v>
      </c>
      <c r="L27" s="28">
        <v>0</v>
      </c>
      <c r="M27" s="28">
        <v>0.75</v>
      </c>
      <c r="N27" s="76"/>
      <c r="O27" s="30">
        <v>1</v>
      </c>
    </row>
    <row r="28" spans="1:15" ht="85.5" customHeight="1" x14ac:dyDescent="0.25">
      <c r="A28" s="125">
        <v>1</v>
      </c>
      <c r="B28" s="85" t="s">
        <v>37</v>
      </c>
      <c r="C28" s="24" t="s">
        <v>12</v>
      </c>
      <c r="D28" s="25" t="s">
        <v>13</v>
      </c>
      <c r="E28" s="26" t="s">
        <v>14</v>
      </c>
      <c r="F28" s="25" t="s">
        <v>15</v>
      </c>
      <c r="G28" s="26" t="s">
        <v>16</v>
      </c>
      <c r="H28" s="26" t="s">
        <v>17</v>
      </c>
      <c r="I28" s="27" t="s">
        <v>18</v>
      </c>
      <c r="J28" s="28">
        <v>1</v>
      </c>
      <c r="K28" s="29">
        <v>1</v>
      </c>
      <c r="L28" s="28">
        <v>0</v>
      </c>
      <c r="M28" s="28">
        <v>1</v>
      </c>
      <c r="N28" s="76"/>
      <c r="O28" s="30">
        <v>1</v>
      </c>
    </row>
    <row r="29" spans="1:15" ht="96" x14ac:dyDescent="0.25">
      <c r="A29" s="125">
        <v>1</v>
      </c>
      <c r="B29" s="85" t="s">
        <v>38</v>
      </c>
      <c r="C29" s="24" t="s">
        <v>12</v>
      </c>
      <c r="D29" s="25" t="s">
        <v>13</v>
      </c>
      <c r="E29" s="26" t="s">
        <v>14</v>
      </c>
      <c r="F29" s="25" t="s">
        <v>15</v>
      </c>
      <c r="G29" s="26" t="s">
        <v>16</v>
      </c>
      <c r="H29" s="26" t="s">
        <v>17</v>
      </c>
      <c r="I29" s="27" t="s">
        <v>18</v>
      </c>
      <c r="J29" s="28">
        <v>0.66</v>
      </c>
      <c r="K29" s="29">
        <v>0.66</v>
      </c>
      <c r="L29" s="44">
        <v>0</v>
      </c>
      <c r="M29" s="44" t="s">
        <v>271</v>
      </c>
      <c r="N29" s="76"/>
      <c r="O29" s="30">
        <v>1</v>
      </c>
    </row>
    <row r="30" spans="1:15" ht="96" x14ac:dyDescent="0.25">
      <c r="A30" s="125">
        <v>1</v>
      </c>
      <c r="B30" s="85" t="s">
        <v>39</v>
      </c>
      <c r="C30" s="31" t="s">
        <v>12</v>
      </c>
      <c r="D30" s="25" t="s">
        <v>20</v>
      </c>
      <c r="E30" s="26" t="s">
        <v>14</v>
      </c>
      <c r="F30" s="25" t="s">
        <v>15</v>
      </c>
      <c r="G30" s="26" t="s">
        <v>16</v>
      </c>
      <c r="H30" s="26" t="s">
        <v>17</v>
      </c>
      <c r="I30" s="27" t="s">
        <v>18</v>
      </c>
      <c r="J30" s="28">
        <v>0.5</v>
      </c>
      <c r="K30" s="29">
        <v>0.5</v>
      </c>
      <c r="L30" s="44">
        <v>0</v>
      </c>
      <c r="M30" s="44" t="s">
        <v>265</v>
      </c>
      <c r="N30" s="76"/>
      <c r="O30" s="30">
        <v>1</v>
      </c>
    </row>
    <row r="31" spans="1:15" ht="87.75" customHeight="1" x14ac:dyDescent="0.25">
      <c r="A31" s="125">
        <v>1</v>
      </c>
      <c r="B31" s="85" t="s">
        <v>40</v>
      </c>
      <c r="C31" s="24" t="s">
        <v>12</v>
      </c>
      <c r="D31" s="25" t="s">
        <v>13</v>
      </c>
      <c r="E31" s="26" t="s">
        <v>14</v>
      </c>
      <c r="F31" s="25" t="s">
        <v>15</v>
      </c>
      <c r="G31" s="26" t="s">
        <v>16</v>
      </c>
      <c r="H31" s="26" t="s">
        <v>17</v>
      </c>
      <c r="I31" s="27" t="s">
        <v>18</v>
      </c>
      <c r="J31" s="28">
        <v>1</v>
      </c>
      <c r="K31" s="29">
        <v>1</v>
      </c>
      <c r="L31" s="28">
        <v>0</v>
      </c>
      <c r="M31" s="28">
        <v>1</v>
      </c>
      <c r="N31" s="76"/>
      <c r="O31" s="30">
        <v>1</v>
      </c>
    </row>
    <row r="32" spans="1:15" ht="83.25" customHeight="1" x14ac:dyDescent="0.25">
      <c r="A32" s="125">
        <v>1</v>
      </c>
      <c r="B32" s="85" t="s">
        <v>41</v>
      </c>
      <c r="C32" s="24" t="s">
        <v>12</v>
      </c>
      <c r="D32" s="25" t="s">
        <v>13</v>
      </c>
      <c r="E32" s="26" t="s">
        <v>14</v>
      </c>
      <c r="F32" s="25" t="s">
        <v>15</v>
      </c>
      <c r="G32" s="26" t="s">
        <v>16</v>
      </c>
      <c r="H32" s="26" t="s">
        <v>17</v>
      </c>
      <c r="I32" s="27" t="s">
        <v>18</v>
      </c>
      <c r="J32" s="44"/>
      <c r="K32" s="77"/>
      <c r="L32" s="44">
        <v>0</v>
      </c>
      <c r="M32" s="44"/>
      <c r="N32" s="76"/>
      <c r="O32" s="30">
        <v>1</v>
      </c>
    </row>
    <row r="33" spans="1:15" ht="80.25" customHeight="1" x14ac:dyDescent="0.25">
      <c r="A33" s="125">
        <v>1</v>
      </c>
      <c r="B33" s="86" t="s">
        <v>44</v>
      </c>
      <c r="C33" s="24" t="s">
        <v>12</v>
      </c>
      <c r="D33" s="25" t="s">
        <v>13</v>
      </c>
      <c r="E33" s="26" t="s">
        <v>14</v>
      </c>
      <c r="F33" s="25" t="s">
        <v>15</v>
      </c>
      <c r="G33" s="26" t="s">
        <v>16</v>
      </c>
      <c r="H33" s="26" t="s">
        <v>17</v>
      </c>
      <c r="I33" s="27" t="s">
        <v>18</v>
      </c>
      <c r="J33" s="28"/>
      <c r="K33" s="77"/>
      <c r="L33" s="44">
        <v>0</v>
      </c>
      <c r="M33" s="28"/>
      <c r="N33" s="76"/>
      <c r="O33" s="30">
        <v>1</v>
      </c>
    </row>
    <row r="34" spans="1:15" ht="80.25" customHeight="1" x14ac:dyDescent="0.25">
      <c r="A34" s="125">
        <v>1</v>
      </c>
      <c r="B34" s="88" t="s">
        <v>45</v>
      </c>
      <c r="C34" s="31" t="s">
        <v>12</v>
      </c>
      <c r="D34" s="25" t="s">
        <v>13</v>
      </c>
      <c r="E34" s="26" t="s">
        <v>14</v>
      </c>
      <c r="F34" s="25" t="s">
        <v>15</v>
      </c>
      <c r="G34" s="26" t="s">
        <v>16</v>
      </c>
      <c r="H34" s="26" t="s">
        <v>17</v>
      </c>
      <c r="I34" s="27" t="s">
        <v>18</v>
      </c>
      <c r="J34" s="28">
        <v>1</v>
      </c>
      <c r="K34" s="29">
        <v>1</v>
      </c>
      <c r="L34" s="28">
        <v>0</v>
      </c>
      <c r="M34" s="28">
        <v>1</v>
      </c>
      <c r="N34" s="138">
        <v>1</v>
      </c>
      <c r="O34" s="30">
        <v>1</v>
      </c>
    </row>
    <row r="35" spans="1:15" ht="21" x14ac:dyDescent="0.35">
      <c r="A35" s="126"/>
      <c r="B35" s="61" t="s">
        <v>22</v>
      </c>
      <c r="C35" s="79"/>
      <c r="D35" s="80"/>
      <c r="E35" s="81"/>
      <c r="F35" s="80"/>
      <c r="G35" s="81"/>
      <c r="H35" s="81"/>
      <c r="I35" s="82"/>
      <c r="J35" s="39">
        <v>0.8</v>
      </c>
      <c r="K35" s="40">
        <v>0.8</v>
      </c>
      <c r="L35" s="39">
        <v>0</v>
      </c>
      <c r="M35" s="40">
        <v>0.8</v>
      </c>
      <c r="N35" s="39">
        <f>AVERAGE(J35:M35)</f>
        <v>0.60000000000000009</v>
      </c>
      <c r="O35" s="50">
        <v>1</v>
      </c>
    </row>
    <row r="36" spans="1:15" x14ac:dyDescent="0.25">
      <c r="A36" s="121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89"/>
      <c r="O36" s="72"/>
    </row>
    <row r="37" spans="1:15" ht="26.25" x14ac:dyDescent="0.4">
      <c r="A37" s="123">
        <v>4</v>
      </c>
      <c r="B37" s="53" t="s">
        <v>46</v>
      </c>
      <c r="C37" s="94"/>
      <c r="D37" s="95"/>
      <c r="E37" s="95"/>
      <c r="F37" s="56"/>
      <c r="G37" s="95"/>
      <c r="H37" s="56"/>
      <c r="I37" s="57"/>
      <c r="J37" s="95"/>
      <c r="K37" s="96"/>
      <c r="L37" s="95"/>
      <c r="M37" s="95"/>
      <c r="N37" s="97"/>
      <c r="O37" s="95"/>
    </row>
    <row r="38" spans="1:15" ht="51.75" x14ac:dyDescent="0.25">
      <c r="A38" s="124" t="s">
        <v>1</v>
      </c>
      <c r="B38" s="18" t="s">
        <v>2</v>
      </c>
      <c r="C38" s="19" t="s">
        <v>3</v>
      </c>
      <c r="D38" s="20" t="s">
        <v>4</v>
      </c>
      <c r="E38" s="17" t="s">
        <v>5</v>
      </c>
      <c r="F38" s="20" t="s">
        <v>6</v>
      </c>
      <c r="G38" s="17" t="s">
        <v>7</v>
      </c>
      <c r="H38" s="17" t="s">
        <v>8</v>
      </c>
      <c r="I38" s="17" t="s">
        <v>9</v>
      </c>
      <c r="J38" s="17" t="s">
        <v>80</v>
      </c>
      <c r="K38" s="21" t="s">
        <v>81</v>
      </c>
      <c r="L38" s="22" t="s">
        <v>82</v>
      </c>
      <c r="M38" s="22" t="s">
        <v>83</v>
      </c>
      <c r="N38" s="23" t="s">
        <v>10</v>
      </c>
      <c r="O38" s="17" t="s">
        <v>11</v>
      </c>
    </row>
    <row r="39" spans="1:15" ht="81.75" customHeight="1" x14ac:dyDescent="0.25">
      <c r="A39" s="125" t="s">
        <v>47</v>
      </c>
      <c r="B39" s="84" t="s">
        <v>49</v>
      </c>
      <c r="C39" s="31" t="s">
        <v>12</v>
      </c>
      <c r="D39" s="25" t="s">
        <v>13</v>
      </c>
      <c r="E39" s="26" t="s">
        <v>14</v>
      </c>
      <c r="F39" s="25" t="s">
        <v>15</v>
      </c>
      <c r="G39" s="26" t="s">
        <v>16</v>
      </c>
      <c r="H39" s="26" t="s">
        <v>17</v>
      </c>
      <c r="I39" s="27" t="s">
        <v>18</v>
      </c>
      <c r="J39" s="29">
        <v>0.93</v>
      </c>
      <c r="K39" s="98">
        <v>1</v>
      </c>
      <c r="L39" s="99">
        <v>0</v>
      </c>
      <c r="M39" s="99">
        <v>0</v>
      </c>
      <c r="N39" s="90"/>
      <c r="O39" s="8">
        <v>1</v>
      </c>
    </row>
    <row r="40" spans="1:15" ht="84" customHeight="1" x14ac:dyDescent="0.25">
      <c r="A40" s="125">
        <v>7</v>
      </c>
      <c r="B40" s="103" t="s">
        <v>50</v>
      </c>
      <c r="C40" s="24" t="s">
        <v>12</v>
      </c>
      <c r="D40" s="25" t="s">
        <v>13</v>
      </c>
      <c r="E40" s="26" t="s">
        <v>14</v>
      </c>
      <c r="F40" s="25" t="s">
        <v>15</v>
      </c>
      <c r="G40" s="26" t="s">
        <v>16</v>
      </c>
      <c r="H40" s="26" t="s">
        <v>17</v>
      </c>
      <c r="I40" s="27" t="s">
        <v>18</v>
      </c>
      <c r="J40" s="29">
        <v>0.75</v>
      </c>
      <c r="K40" s="98">
        <v>0.7</v>
      </c>
      <c r="L40" s="99">
        <v>0</v>
      </c>
      <c r="M40" s="99">
        <v>0</v>
      </c>
      <c r="N40" s="91"/>
      <c r="O40" s="8">
        <v>1</v>
      </c>
    </row>
    <row r="41" spans="1:15" ht="78.75" customHeight="1" x14ac:dyDescent="0.25">
      <c r="A41" s="125">
        <v>7</v>
      </c>
      <c r="B41" s="103" t="s">
        <v>51</v>
      </c>
      <c r="C41" s="24" t="s">
        <v>12</v>
      </c>
      <c r="D41" s="25" t="s">
        <v>13</v>
      </c>
      <c r="E41" s="26" t="s">
        <v>14</v>
      </c>
      <c r="F41" s="25" t="s">
        <v>15</v>
      </c>
      <c r="G41" s="26" t="s">
        <v>16</v>
      </c>
      <c r="H41" s="26" t="s">
        <v>17</v>
      </c>
      <c r="I41" s="27" t="s">
        <v>18</v>
      </c>
      <c r="J41" s="29">
        <v>1</v>
      </c>
      <c r="K41" s="98">
        <v>0.66</v>
      </c>
      <c r="L41" s="99">
        <v>0</v>
      </c>
      <c r="M41" s="99">
        <v>0</v>
      </c>
      <c r="N41" s="91"/>
      <c r="O41" s="8">
        <v>1</v>
      </c>
    </row>
    <row r="42" spans="1:15" ht="81.75" customHeight="1" x14ac:dyDescent="0.25">
      <c r="A42" s="125">
        <v>1</v>
      </c>
      <c r="B42" s="103" t="s">
        <v>48</v>
      </c>
      <c r="C42" s="31" t="s">
        <v>12</v>
      </c>
      <c r="D42" s="25" t="s">
        <v>13</v>
      </c>
      <c r="E42" s="26" t="s">
        <v>14</v>
      </c>
      <c r="F42" s="25" t="s">
        <v>15</v>
      </c>
      <c r="G42" s="26" t="s">
        <v>16</v>
      </c>
      <c r="H42" s="26" t="s">
        <v>17</v>
      </c>
      <c r="I42" s="27" t="s">
        <v>18</v>
      </c>
      <c r="J42" s="29">
        <v>1</v>
      </c>
      <c r="K42" s="98">
        <v>1</v>
      </c>
      <c r="L42" s="99">
        <v>0</v>
      </c>
      <c r="M42" s="99">
        <v>0</v>
      </c>
      <c r="N42" s="91"/>
      <c r="O42" s="8">
        <v>1</v>
      </c>
    </row>
    <row r="43" spans="1:15" ht="80.25" customHeight="1" x14ac:dyDescent="0.25">
      <c r="A43" s="125" t="s">
        <v>53</v>
      </c>
      <c r="B43" s="104" t="s">
        <v>52</v>
      </c>
      <c r="C43" s="24" t="s">
        <v>12</v>
      </c>
      <c r="D43" s="25" t="s">
        <v>13</v>
      </c>
      <c r="E43" s="26" t="s">
        <v>14</v>
      </c>
      <c r="F43" s="25" t="s">
        <v>15</v>
      </c>
      <c r="G43" s="26" t="s">
        <v>16</v>
      </c>
      <c r="H43" s="26" t="s">
        <v>17</v>
      </c>
      <c r="I43" s="27" t="s">
        <v>18</v>
      </c>
      <c r="J43" s="29">
        <v>0.8</v>
      </c>
      <c r="K43" s="98">
        <v>1</v>
      </c>
      <c r="L43" s="99">
        <v>0</v>
      </c>
      <c r="M43" s="99">
        <v>0</v>
      </c>
      <c r="N43" s="92"/>
      <c r="O43" s="8"/>
    </row>
    <row r="44" spans="1:15" ht="21" x14ac:dyDescent="0.35">
      <c r="A44" s="126"/>
      <c r="B44" s="61" t="s">
        <v>22</v>
      </c>
      <c r="C44" s="24"/>
      <c r="D44" s="80"/>
      <c r="E44" s="81"/>
      <c r="F44" s="80"/>
      <c r="G44" s="81"/>
      <c r="H44" s="81"/>
      <c r="I44" s="82"/>
      <c r="J44" s="39">
        <v>0.9</v>
      </c>
      <c r="K44" s="100">
        <v>0.87</v>
      </c>
      <c r="L44" s="101">
        <v>0</v>
      </c>
      <c r="M44" s="101">
        <v>0</v>
      </c>
      <c r="N44" s="93">
        <f>AVERAGE(J44:M44)</f>
        <v>0.4425</v>
      </c>
      <c r="O44" s="10">
        <v>1</v>
      </c>
    </row>
    <row r="45" spans="1:15" x14ac:dyDescent="0.25">
      <c r="A45" s="121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ht="26.25" x14ac:dyDescent="0.4">
      <c r="A46" s="127"/>
      <c r="B46" s="53" t="s">
        <v>54</v>
      </c>
      <c r="C46" s="54"/>
      <c r="D46" s="55"/>
      <c r="E46" s="55"/>
      <c r="F46" s="56"/>
      <c r="G46" s="55"/>
      <c r="H46" s="56"/>
      <c r="I46" s="57"/>
      <c r="J46" s="55"/>
      <c r="K46" s="58"/>
      <c r="L46" s="55"/>
      <c r="M46" s="55"/>
      <c r="N46" s="59"/>
      <c r="O46" s="55"/>
    </row>
    <row r="47" spans="1:15" ht="41.25" customHeight="1" x14ac:dyDescent="0.25">
      <c r="A47" s="124" t="s">
        <v>1</v>
      </c>
      <c r="B47" s="18" t="s">
        <v>2</v>
      </c>
      <c r="C47" s="19" t="s">
        <v>3</v>
      </c>
      <c r="D47" s="20" t="s">
        <v>4</v>
      </c>
      <c r="E47" s="17" t="s">
        <v>5</v>
      </c>
      <c r="F47" s="20" t="s">
        <v>6</v>
      </c>
      <c r="G47" s="17" t="s">
        <v>7</v>
      </c>
      <c r="H47" s="17" t="s">
        <v>8</v>
      </c>
      <c r="I47" s="17" t="s">
        <v>9</v>
      </c>
      <c r="J47" s="17" t="s">
        <v>80</v>
      </c>
      <c r="K47" s="21" t="s">
        <v>81</v>
      </c>
      <c r="L47" s="22" t="s">
        <v>82</v>
      </c>
      <c r="M47" s="22" t="s">
        <v>83</v>
      </c>
      <c r="N47" s="23" t="s">
        <v>10</v>
      </c>
      <c r="O47" s="17" t="s">
        <v>11</v>
      </c>
    </row>
    <row r="48" spans="1:15" ht="72.75" customHeight="1" x14ac:dyDescent="0.25">
      <c r="A48" s="125" t="s">
        <v>63</v>
      </c>
      <c r="B48" s="73" t="s">
        <v>56</v>
      </c>
      <c r="C48" s="24" t="s">
        <v>12</v>
      </c>
      <c r="D48" s="25" t="s">
        <v>13</v>
      </c>
      <c r="E48" s="26" t="s">
        <v>14</v>
      </c>
      <c r="F48" s="25" t="s">
        <v>15</v>
      </c>
      <c r="G48" s="26" t="s">
        <v>16</v>
      </c>
      <c r="H48" s="26" t="s">
        <v>17</v>
      </c>
      <c r="I48" s="27" t="s">
        <v>18</v>
      </c>
      <c r="J48" s="99">
        <v>0</v>
      </c>
      <c r="K48" s="29">
        <v>0</v>
      </c>
      <c r="L48" s="28">
        <v>0</v>
      </c>
      <c r="M48" s="28">
        <v>0</v>
      </c>
      <c r="N48" s="75"/>
      <c r="O48" s="30">
        <v>1</v>
      </c>
    </row>
    <row r="49" spans="1:15" ht="77.25" customHeight="1" x14ac:dyDescent="0.25">
      <c r="A49" s="125" t="s">
        <v>63</v>
      </c>
      <c r="B49" s="73" t="s">
        <v>55</v>
      </c>
      <c r="C49" s="31" t="s">
        <v>12</v>
      </c>
      <c r="D49" s="25" t="s">
        <v>13</v>
      </c>
      <c r="E49" s="26" t="s">
        <v>14</v>
      </c>
      <c r="F49" s="25" t="s">
        <v>15</v>
      </c>
      <c r="G49" s="26" t="s">
        <v>16</v>
      </c>
      <c r="H49" s="26" t="s">
        <v>17</v>
      </c>
      <c r="I49" s="27" t="s">
        <v>18</v>
      </c>
      <c r="J49" s="99">
        <v>0</v>
      </c>
      <c r="K49" s="29">
        <v>0</v>
      </c>
      <c r="L49" s="28">
        <v>0</v>
      </c>
      <c r="M49" s="28">
        <v>0</v>
      </c>
      <c r="N49" s="76"/>
      <c r="O49" s="30">
        <v>1</v>
      </c>
    </row>
    <row r="50" spans="1:15" ht="87.75" customHeight="1" x14ac:dyDescent="0.25">
      <c r="A50" s="125" t="s">
        <v>63</v>
      </c>
      <c r="B50" s="73" t="s">
        <v>57</v>
      </c>
      <c r="C50" s="24" t="s">
        <v>12</v>
      </c>
      <c r="D50" s="25" t="s">
        <v>13</v>
      </c>
      <c r="E50" s="26" t="s">
        <v>14</v>
      </c>
      <c r="F50" s="25" t="s">
        <v>15</v>
      </c>
      <c r="G50" s="26" t="s">
        <v>16</v>
      </c>
      <c r="H50" s="26" t="s">
        <v>17</v>
      </c>
      <c r="I50" s="27" t="s">
        <v>18</v>
      </c>
      <c r="J50" s="99">
        <v>0</v>
      </c>
      <c r="K50" s="29">
        <v>0</v>
      </c>
      <c r="L50" s="28">
        <v>0</v>
      </c>
      <c r="M50" s="28">
        <v>0</v>
      </c>
      <c r="N50" s="76"/>
      <c r="O50" s="30">
        <v>1</v>
      </c>
    </row>
    <row r="51" spans="1:15" ht="81.75" customHeight="1" x14ac:dyDescent="0.25">
      <c r="A51" s="125" t="s">
        <v>63</v>
      </c>
      <c r="B51" s="73" t="s">
        <v>58</v>
      </c>
      <c r="C51" s="24" t="s">
        <v>12</v>
      </c>
      <c r="D51" s="25" t="s">
        <v>13</v>
      </c>
      <c r="E51" s="26" t="s">
        <v>14</v>
      </c>
      <c r="F51" s="25" t="s">
        <v>15</v>
      </c>
      <c r="G51" s="26" t="s">
        <v>16</v>
      </c>
      <c r="H51" s="26" t="s">
        <v>17</v>
      </c>
      <c r="I51" s="27" t="s">
        <v>18</v>
      </c>
      <c r="J51" s="99">
        <v>0</v>
      </c>
      <c r="K51" s="29">
        <v>0</v>
      </c>
      <c r="L51" s="28">
        <v>0</v>
      </c>
      <c r="M51" s="28">
        <v>0</v>
      </c>
      <c r="N51" s="76"/>
      <c r="O51" s="30">
        <v>1</v>
      </c>
    </row>
    <row r="52" spans="1:15" ht="96" x14ac:dyDescent="0.25">
      <c r="A52" s="125" t="s">
        <v>63</v>
      </c>
      <c r="B52" s="73" t="s">
        <v>59</v>
      </c>
      <c r="C52" s="31" t="s">
        <v>12</v>
      </c>
      <c r="D52" s="25" t="s">
        <v>13</v>
      </c>
      <c r="E52" s="26" t="s">
        <v>14</v>
      </c>
      <c r="F52" s="25" t="s">
        <v>15</v>
      </c>
      <c r="G52" s="26" t="s">
        <v>16</v>
      </c>
      <c r="H52" s="26" t="s">
        <v>17</v>
      </c>
      <c r="I52" s="27" t="s">
        <v>18</v>
      </c>
      <c r="J52" s="99">
        <v>0</v>
      </c>
      <c r="K52" s="29">
        <v>0</v>
      </c>
      <c r="L52" s="28">
        <v>0</v>
      </c>
      <c r="M52" s="28">
        <v>0</v>
      </c>
      <c r="N52" s="76"/>
      <c r="O52" s="30"/>
    </row>
    <row r="53" spans="1:15" ht="84.75" customHeight="1" x14ac:dyDescent="0.25">
      <c r="A53" s="125" t="s">
        <v>63</v>
      </c>
      <c r="B53" s="73" t="s">
        <v>60</v>
      </c>
      <c r="C53" s="105" t="s">
        <v>12</v>
      </c>
      <c r="D53" s="25" t="s">
        <v>61</v>
      </c>
      <c r="E53" s="26" t="s">
        <v>14</v>
      </c>
      <c r="F53" s="25" t="s">
        <v>15</v>
      </c>
      <c r="G53" s="26" t="s">
        <v>16</v>
      </c>
      <c r="H53" s="26" t="s">
        <v>17</v>
      </c>
      <c r="I53" s="27" t="s">
        <v>18</v>
      </c>
      <c r="J53" s="99">
        <v>0</v>
      </c>
      <c r="K53" s="29">
        <v>0</v>
      </c>
      <c r="L53" s="28">
        <v>0</v>
      </c>
      <c r="M53" s="28">
        <v>0</v>
      </c>
      <c r="N53" s="76"/>
      <c r="O53" s="30"/>
    </row>
    <row r="54" spans="1:15" ht="84" customHeight="1" x14ac:dyDescent="0.25">
      <c r="A54" s="125" t="s">
        <v>63</v>
      </c>
      <c r="B54" s="73" t="s">
        <v>62</v>
      </c>
      <c r="C54" s="24" t="s">
        <v>12</v>
      </c>
      <c r="D54" s="25" t="s">
        <v>13</v>
      </c>
      <c r="E54" s="26" t="s">
        <v>14</v>
      </c>
      <c r="F54" s="25" t="s">
        <v>15</v>
      </c>
      <c r="G54" s="26" t="s">
        <v>16</v>
      </c>
      <c r="H54" s="26" t="s">
        <v>17</v>
      </c>
      <c r="I54" s="27" t="s">
        <v>18</v>
      </c>
      <c r="J54" s="99">
        <v>0</v>
      </c>
      <c r="K54" s="29">
        <v>0</v>
      </c>
      <c r="L54" s="28">
        <v>0</v>
      </c>
      <c r="M54" s="28">
        <v>0</v>
      </c>
      <c r="N54" s="78"/>
      <c r="O54" s="30">
        <v>1</v>
      </c>
    </row>
    <row r="55" spans="1:15" ht="21" x14ac:dyDescent="0.35">
      <c r="A55" s="126"/>
      <c r="B55" s="61" t="s">
        <v>22</v>
      </c>
      <c r="C55" s="24"/>
      <c r="D55" s="25"/>
      <c r="E55" s="26"/>
      <c r="F55" s="25"/>
      <c r="G55" s="26"/>
      <c r="H55" s="26"/>
      <c r="I55" s="27"/>
      <c r="J55" s="101">
        <v>0</v>
      </c>
      <c r="K55" s="40">
        <v>0</v>
      </c>
      <c r="L55" s="39">
        <v>0</v>
      </c>
      <c r="M55" s="39">
        <v>0</v>
      </c>
      <c r="N55" s="83">
        <f>AVERAGE(J55:M55)</f>
        <v>0</v>
      </c>
      <c r="O55" s="39">
        <v>1</v>
      </c>
    </row>
    <row r="56" spans="1:15" x14ac:dyDescent="0.25">
      <c r="A56" s="121"/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ht="26.25" x14ac:dyDescent="0.4">
      <c r="A57" s="127"/>
      <c r="B57" s="53" t="s">
        <v>64</v>
      </c>
      <c r="C57" s="68"/>
      <c r="D57" s="55"/>
      <c r="E57" s="55"/>
      <c r="F57" s="56"/>
      <c r="G57" s="55"/>
      <c r="H57" s="56"/>
      <c r="I57" s="57"/>
      <c r="J57" s="55"/>
      <c r="K57" s="58"/>
      <c r="L57" s="55"/>
      <c r="M57" s="55"/>
      <c r="N57" s="59"/>
      <c r="O57" s="55"/>
    </row>
    <row r="58" spans="1:15" ht="51.75" x14ac:dyDescent="0.25">
      <c r="A58" s="124" t="s">
        <v>1</v>
      </c>
      <c r="B58" s="18" t="s">
        <v>2</v>
      </c>
      <c r="C58" s="19" t="s">
        <v>3</v>
      </c>
      <c r="D58" s="20" t="s">
        <v>4</v>
      </c>
      <c r="E58" s="17" t="s">
        <v>5</v>
      </c>
      <c r="F58" s="20" t="s">
        <v>6</v>
      </c>
      <c r="G58" s="17" t="s">
        <v>7</v>
      </c>
      <c r="H58" s="17" t="s">
        <v>8</v>
      </c>
      <c r="I58" s="17" t="s">
        <v>9</v>
      </c>
      <c r="J58" s="17" t="s">
        <v>80</v>
      </c>
      <c r="K58" s="21" t="s">
        <v>81</v>
      </c>
      <c r="L58" s="22" t="s">
        <v>82</v>
      </c>
      <c r="M58" s="22" t="s">
        <v>83</v>
      </c>
      <c r="N58" s="23" t="s">
        <v>10</v>
      </c>
      <c r="O58" s="17" t="s">
        <v>11</v>
      </c>
    </row>
    <row r="59" spans="1:15" ht="96" x14ac:dyDescent="0.25">
      <c r="A59" s="125">
        <v>7</v>
      </c>
      <c r="B59" s="73" t="s">
        <v>65</v>
      </c>
      <c r="C59" s="24" t="s">
        <v>12</v>
      </c>
      <c r="D59" s="25" t="s">
        <v>13</v>
      </c>
      <c r="E59" s="26" t="s">
        <v>14</v>
      </c>
      <c r="F59" s="25" t="s">
        <v>15</v>
      </c>
      <c r="G59" s="26" t="s">
        <v>16</v>
      </c>
      <c r="H59" s="26" t="s">
        <v>17</v>
      </c>
      <c r="I59" s="27" t="s">
        <v>18</v>
      </c>
      <c r="J59" s="28">
        <v>0.71</v>
      </c>
      <c r="K59" s="29">
        <v>0.71</v>
      </c>
      <c r="L59" s="28">
        <v>0.33</v>
      </c>
      <c r="M59" s="28">
        <v>0.8</v>
      </c>
      <c r="N59" s="75"/>
      <c r="O59" s="30">
        <v>1</v>
      </c>
    </row>
    <row r="60" spans="1:15" ht="96" x14ac:dyDescent="0.25">
      <c r="A60" s="125">
        <v>7</v>
      </c>
      <c r="B60" s="73" t="s">
        <v>66</v>
      </c>
      <c r="C60" s="24" t="s">
        <v>12</v>
      </c>
      <c r="D60" s="25" t="s">
        <v>13</v>
      </c>
      <c r="E60" s="26" t="s">
        <v>14</v>
      </c>
      <c r="F60" s="25" t="s">
        <v>15</v>
      </c>
      <c r="G60" s="26" t="s">
        <v>16</v>
      </c>
      <c r="H60" s="26" t="s">
        <v>17</v>
      </c>
      <c r="I60" s="27" t="s">
        <v>18</v>
      </c>
      <c r="J60" s="44"/>
      <c r="K60" s="77"/>
      <c r="L60" s="28"/>
      <c r="M60" s="28">
        <v>0.72</v>
      </c>
      <c r="N60" s="76"/>
      <c r="O60" s="30">
        <v>1</v>
      </c>
    </row>
    <row r="61" spans="1:15" ht="96" x14ac:dyDescent="0.25">
      <c r="A61" s="125">
        <v>7</v>
      </c>
      <c r="B61" s="73" t="s">
        <v>67</v>
      </c>
      <c r="C61" s="31" t="s">
        <v>12</v>
      </c>
      <c r="D61" s="25" t="s">
        <v>13</v>
      </c>
      <c r="E61" s="26" t="s">
        <v>14</v>
      </c>
      <c r="F61" s="25" t="s">
        <v>15</v>
      </c>
      <c r="G61" s="26" t="s">
        <v>16</v>
      </c>
      <c r="H61" s="26" t="s">
        <v>17</v>
      </c>
      <c r="I61" s="27" t="s">
        <v>18</v>
      </c>
      <c r="J61" s="44"/>
      <c r="K61" s="77"/>
      <c r="L61" s="28">
        <v>0.71</v>
      </c>
      <c r="M61" s="28">
        <v>0.5</v>
      </c>
      <c r="N61" s="76"/>
      <c r="O61" s="30">
        <v>1</v>
      </c>
    </row>
    <row r="62" spans="1:15" ht="21" x14ac:dyDescent="0.35">
      <c r="A62" s="126"/>
      <c r="B62" s="61" t="s">
        <v>22</v>
      </c>
      <c r="C62" s="106"/>
      <c r="D62" s="33"/>
      <c r="E62" s="34"/>
      <c r="F62" s="80"/>
      <c r="G62" s="34"/>
      <c r="H62" s="81"/>
      <c r="I62" s="82"/>
      <c r="J62" s="39">
        <v>0.71</v>
      </c>
      <c r="K62" s="40">
        <v>0.71</v>
      </c>
      <c r="L62" s="39">
        <v>0.52</v>
      </c>
      <c r="M62" s="39">
        <v>0.67</v>
      </c>
      <c r="N62" s="83">
        <f>AVERAGE(J62:M62)</f>
        <v>0.65249999999999997</v>
      </c>
      <c r="O62" s="39">
        <v>1</v>
      </c>
    </row>
    <row r="63" spans="1:15" x14ac:dyDescent="0.25">
      <c r="A63" s="121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1:15" ht="26.25" x14ac:dyDescent="0.4">
      <c r="A64" s="123"/>
      <c r="B64" s="53" t="s">
        <v>68</v>
      </c>
      <c r="C64" s="54"/>
      <c r="D64" s="55"/>
      <c r="E64" s="55"/>
      <c r="F64" s="56"/>
      <c r="G64" s="55"/>
      <c r="H64" s="56"/>
      <c r="I64" s="57"/>
      <c r="J64" s="55"/>
      <c r="K64" s="58"/>
      <c r="L64" s="55"/>
      <c r="M64" s="55"/>
      <c r="N64" s="59"/>
      <c r="O64" s="55"/>
    </row>
    <row r="65" spans="1:15" ht="51.75" x14ac:dyDescent="0.25">
      <c r="A65" s="124" t="s">
        <v>1</v>
      </c>
      <c r="B65" s="18" t="s">
        <v>2</v>
      </c>
      <c r="C65" s="19" t="s">
        <v>3</v>
      </c>
      <c r="D65" s="20" t="s">
        <v>4</v>
      </c>
      <c r="E65" s="17" t="s">
        <v>5</v>
      </c>
      <c r="F65" s="20" t="s">
        <v>6</v>
      </c>
      <c r="G65" s="17" t="s">
        <v>7</v>
      </c>
      <c r="H65" s="17" t="s">
        <v>8</v>
      </c>
      <c r="I65" s="17" t="s">
        <v>9</v>
      </c>
      <c r="J65" s="17" t="s">
        <v>80</v>
      </c>
      <c r="K65" s="21" t="s">
        <v>81</v>
      </c>
      <c r="L65" s="22" t="s">
        <v>82</v>
      </c>
      <c r="M65" s="22" t="s">
        <v>83</v>
      </c>
      <c r="N65" s="23" t="s">
        <v>10</v>
      </c>
      <c r="O65" s="17" t="s">
        <v>11</v>
      </c>
    </row>
    <row r="66" spans="1:15" ht="86.25" customHeight="1" x14ac:dyDescent="0.25">
      <c r="A66" s="125">
        <v>6</v>
      </c>
      <c r="B66" s="102" t="s">
        <v>70</v>
      </c>
      <c r="C66" s="24" t="s">
        <v>12</v>
      </c>
      <c r="D66" s="25" t="s">
        <v>20</v>
      </c>
      <c r="E66" s="26" t="s">
        <v>14</v>
      </c>
      <c r="F66" s="25" t="s">
        <v>15</v>
      </c>
      <c r="G66" s="26" t="s">
        <v>16</v>
      </c>
      <c r="H66" s="26" t="s">
        <v>17</v>
      </c>
      <c r="I66" s="27" t="s">
        <v>18</v>
      </c>
      <c r="J66" s="99">
        <v>0</v>
      </c>
      <c r="K66" s="29">
        <v>0</v>
      </c>
      <c r="L66" s="28">
        <v>0</v>
      </c>
      <c r="M66" s="28">
        <v>0</v>
      </c>
      <c r="N66" s="75"/>
      <c r="O66" s="30">
        <v>1</v>
      </c>
    </row>
    <row r="67" spans="1:15" ht="84" customHeight="1" x14ac:dyDescent="0.25">
      <c r="A67" s="125">
        <v>6</v>
      </c>
      <c r="B67" s="102" t="s">
        <v>71</v>
      </c>
      <c r="C67" s="24" t="s">
        <v>12</v>
      </c>
      <c r="D67" s="25" t="s">
        <v>13</v>
      </c>
      <c r="E67" s="26" t="s">
        <v>14</v>
      </c>
      <c r="F67" s="25" t="s">
        <v>15</v>
      </c>
      <c r="G67" s="26" t="s">
        <v>16</v>
      </c>
      <c r="H67" s="26" t="s">
        <v>17</v>
      </c>
      <c r="I67" s="27" t="s">
        <v>18</v>
      </c>
      <c r="J67" s="99">
        <v>0</v>
      </c>
      <c r="K67" s="29">
        <v>0</v>
      </c>
      <c r="L67" s="28">
        <v>0</v>
      </c>
      <c r="M67" s="28">
        <v>0</v>
      </c>
      <c r="N67" s="76"/>
      <c r="O67" s="30">
        <v>1</v>
      </c>
    </row>
    <row r="68" spans="1:15" ht="85.5" customHeight="1" x14ac:dyDescent="0.25">
      <c r="A68" s="125" t="s">
        <v>69</v>
      </c>
      <c r="B68" s="102" t="s">
        <v>72</v>
      </c>
      <c r="C68" s="24" t="s">
        <v>12</v>
      </c>
      <c r="D68" s="25" t="s">
        <v>13</v>
      </c>
      <c r="E68" s="26" t="s">
        <v>14</v>
      </c>
      <c r="F68" s="25" t="s">
        <v>15</v>
      </c>
      <c r="G68" s="26" t="s">
        <v>16</v>
      </c>
      <c r="H68" s="26" t="s">
        <v>17</v>
      </c>
      <c r="I68" s="27" t="s">
        <v>18</v>
      </c>
      <c r="J68" s="99">
        <v>0</v>
      </c>
      <c r="K68" s="29">
        <v>0</v>
      </c>
      <c r="L68" s="28">
        <v>0</v>
      </c>
      <c r="M68" s="28">
        <v>0</v>
      </c>
      <c r="N68" s="76"/>
      <c r="O68" s="30">
        <v>1</v>
      </c>
    </row>
    <row r="69" spans="1:15" ht="21" x14ac:dyDescent="0.35">
      <c r="A69" s="126"/>
      <c r="B69" s="61" t="s">
        <v>22</v>
      </c>
      <c r="C69" s="79"/>
      <c r="D69" s="80"/>
      <c r="E69" s="81"/>
      <c r="F69" s="80"/>
      <c r="G69" s="81"/>
      <c r="H69" s="81"/>
      <c r="I69" s="82"/>
      <c r="J69" s="101">
        <v>0</v>
      </c>
      <c r="K69" s="40">
        <v>0</v>
      </c>
      <c r="L69" s="39">
        <v>0</v>
      </c>
      <c r="M69" s="39">
        <v>0</v>
      </c>
      <c r="N69" s="83">
        <f>AVERAGE(J69:M69)</f>
        <v>0</v>
      </c>
      <c r="O69" s="39">
        <v>1</v>
      </c>
    </row>
    <row r="70" spans="1:15" x14ac:dyDescent="0.25">
      <c r="A70" s="121"/>
      <c r="B70" s="7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O70" s="51"/>
    </row>
    <row r="71" spans="1:15" ht="26.25" x14ac:dyDescent="0.4">
      <c r="A71" s="127"/>
      <c r="B71" s="53" t="s">
        <v>73</v>
      </c>
      <c r="C71" s="68"/>
      <c r="D71" s="55"/>
      <c r="E71" s="55"/>
      <c r="F71" s="56"/>
      <c r="G71" s="55"/>
      <c r="H71" s="56"/>
      <c r="I71" s="57"/>
      <c r="J71" s="55"/>
      <c r="K71" s="58"/>
      <c r="L71" s="55"/>
      <c r="M71" s="55"/>
      <c r="N71" s="59"/>
      <c r="O71" s="55"/>
    </row>
    <row r="72" spans="1:15" ht="51.75" x14ac:dyDescent="0.25">
      <c r="A72" s="124" t="s">
        <v>1</v>
      </c>
      <c r="B72" s="18" t="s">
        <v>2</v>
      </c>
      <c r="C72" s="19" t="s">
        <v>3</v>
      </c>
      <c r="D72" s="20" t="s">
        <v>4</v>
      </c>
      <c r="E72" s="17" t="s">
        <v>5</v>
      </c>
      <c r="F72" s="20" t="s">
        <v>6</v>
      </c>
      <c r="G72" s="17" t="s">
        <v>7</v>
      </c>
      <c r="H72" s="17" t="s">
        <v>8</v>
      </c>
      <c r="I72" s="17" t="s">
        <v>9</v>
      </c>
      <c r="J72" s="17" t="s">
        <v>80</v>
      </c>
      <c r="K72" s="21" t="s">
        <v>81</v>
      </c>
      <c r="L72" s="22" t="s">
        <v>82</v>
      </c>
      <c r="M72" s="22" t="s">
        <v>83</v>
      </c>
      <c r="N72" s="23" t="s">
        <v>10</v>
      </c>
      <c r="O72" s="17" t="s">
        <v>11</v>
      </c>
    </row>
    <row r="73" spans="1:15" ht="96" x14ac:dyDescent="0.25">
      <c r="A73" s="125">
        <v>2</v>
      </c>
      <c r="B73" s="107" t="s">
        <v>74</v>
      </c>
      <c r="C73" s="24" t="s">
        <v>12</v>
      </c>
      <c r="D73" s="25" t="s">
        <v>61</v>
      </c>
      <c r="E73" s="26" t="s">
        <v>14</v>
      </c>
      <c r="F73" s="25" t="s">
        <v>15</v>
      </c>
      <c r="G73" s="26" t="s">
        <v>16</v>
      </c>
      <c r="H73" s="26" t="s">
        <v>17</v>
      </c>
      <c r="I73" s="27" t="s">
        <v>18</v>
      </c>
      <c r="J73" s="99">
        <v>0.1</v>
      </c>
      <c r="K73" s="29">
        <v>0.1</v>
      </c>
      <c r="L73" s="28">
        <v>0.1</v>
      </c>
      <c r="M73" s="28">
        <v>0.1</v>
      </c>
      <c r="N73" s="75"/>
      <c r="O73" s="30">
        <v>1</v>
      </c>
    </row>
    <row r="74" spans="1:15" ht="96" x14ac:dyDescent="0.25">
      <c r="A74" s="125">
        <v>2</v>
      </c>
      <c r="B74" s="73" t="s">
        <v>75</v>
      </c>
      <c r="C74" s="31" t="s">
        <v>12</v>
      </c>
      <c r="D74" s="25" t="s">
        <v>13</v>
      </c>
      <c r="E74" s="26" t="s">
        <v>14</v>
      </c>
      <c r="F74" s="25" t="s">
        <v>15</v>
      </c>
      <c r="G74" s="26" t="s">
        <v>16</v>
      </c>
      <c r="H74" s="26" t="s">
        <v>17</v>
      </c>
      <c r="I74" s="27" t="s">
        <v>18</v>
      </c>
      <c r="J74" s="99"/>
      <c r="K74" s="29"/>
      <c r="L74" s="28"/>
      <c r="M74" s="28"/>
      <c r="N74" s="76"/>
      <c r="O74" s="30">
        <v>1</v>
      </c>
    </row>
    <row r="75" spans="1:15" ht="96" x14ac:dyDescent="0.25">
      <c r="A75" s="125">
        <v>2</v>
      </c>
      <c r="B75" s="73" t="s">
        <v>76</v>
      </c>
      <c r="C75" s="24" t="s">
        <v>12</v>
      </c>
      <c r="D75" s="25" t="s">
        <v>61</v>
      </c>
      <c r="E75" s="26" t="s">
        <v>14</v>
      </c>
      <c r="F75" s="25" t="s">
        <v>15</v>
      </c>
      <c r="G75" s="26" t="s">
        <v>16</v>
      </c>
      <c r="H75" s="26" t="s">
        <v>17</v>
      </c>
      <c r="I75" s="27" t="s">
        <v>18</v>
      </c>
      <c r="J75" s="99"/>
      <c r="K75" s="29"/>
      <c r="L75" s="28"/>
      <c r="M75" s="28"/>
      <c r="N75" s="76"/>
      <c r="O75" s="30">
        <v>1</v>
      </c>
    </row>
    <row r="76" spans="1:15" ht="78.75" customHeight="1" x14ac:dyDescent="0.25">
      <c r="A76" s="125">
        <v>2</v>
      </c>
      <c r="B76" s="107" t="s">
        <v>77</v>
      </c>
      <c r="C76" s="24" t="s">
        <v>12</v>
      </c>
      <c r="D76" s="25" t="s">
        <v>20</v>
      </c>
      <c r="E76" s="26" t="s">
        <v>14</v>
      </c>
      <c r="F76" s="25" t="s">
        <v>15</v>
      </c>
      <c r="G76" s="26" t="s">
        <v>16</v>
      </c>
      <c r="H76" s="26" t="s">
        <v>17</v>
      </c>
      <c r="I76" s="27" t="s">
        <v>18</v>
      </c>
      <c r="J76" s="99"/>
      <c r="K76" s="29">
        <v>0.25</v>
      </c>
      <c r="L76" s="28">
        <v>0.25</v>
      </c>
      <c r="M76" s="28">
        <v>0.25</v>
      </c>
      <c r="N76" s="76"/>
      <c r="O76" s="30">
        <v>1</v>
      </c>
    </row>
    <row r="77" spans="1:15" ht="96" x14ac:dyDescent="0.25">
      <c r="A77" s="125">
        <v>2</v>
      </c>
      <c r="B77" s="107" t="s">
        <v>78</v>
      </c>
      <c r="C77" s="31" t="s">
        <v>233</v>
      </c>
      <c r="D77" s="25" t="s">
        <v>13</v>
      </c>
      <c r="E77" s="26" t="s">
        <v>14</v>
      </c>
      <c r="F77" s="25" t="s">
        <v>15</v>
      </c>
      <c r="G77" s="26" t="s">
        <v>16</v>
      </c>
      <c r="H77" s="26" t="s">
        <v>17</v>
      </c>
      <c r="I77" s="27" t="s">
        <v>18</v>
      </c>
      <c r="J77" s="99"/>
      <c r="K77" s="29">
        <v>0.5</v>
      </c>
      <c r="L77" s="28"/>
      <c r="M77" s="28"/>
      <c r="N77" s="76"/>
      <c r="O77" s="30">
        <v>1</v>
      </c>
    </row>
    <row r="78" spans="1:15" ht="84" customHeight="1" x14ac:dyDescent="0.25">
      <c r="A78" s="125">
        <v>2</v>
      </c>
      <c r="B78" s="107" t="s">
        <v>79</v>
      </c>
      <c r="C78" s="24" t="s">
        <v>12</v>
      </c>
      <c r="D78" s="25" t="s">
        <v>13</v>
      </c>
      <c r="E78" s="26" t="s">
        <v>14</v>
      </c>
      <c r="F78" s="25" t="s">
        <v>15</v>
      </c>
      <c r="G78" s="26" t="s">
        <v>16</v>
      </c>
      <c r="H78" s="26" t="s">
        <v>17</v>
      </c>
      <c r="I78" s="27" t="s">
        <v>18</v>
      </c>
      <c r="J78" s="99"/>
      <c r="K78" s="29"/>
      <c r="L78" s="28"/>
      <c r="M78" s="28"/>
      <c r="N78" s="78"/>
      <c r="O78" s="30">
        <v>1</v>
      </c>
    </row>
    <row r="79" spans="1:15" ht="84" customHeight="1" x14ac:dyDescent="0.25">
      <c r="A79" s="125">
        <v>2</v>
      </c>
      <c r="B79" s="107" t="s">
        <v>231</v>
      </c>
      <c r="C79" s="31" t="s">
        <v>233</v>
      </c>
      <c r="D79" s="25" t="s">
        <v>13</v>
      </c>
      <c r="E79" s="26" t="s">
        <v>14</v>
      </c>
      <c r="F79" s="25" t="s">
        <v>15</v>
      </c>
      <c r="G79" s="26" t="s">
        <v>16</v>
      </c>
      <c r="H79" s="26" t="s">
        <v>17</v>
      </c>
      <c r="I79" s="27" t="s">
        <v>18</v>
      </c>
      <c r="J79" s="99">
        <v>1</v>
      </c>
      <c r="K79" s="29">
        <v>1</v>
      </c>
      <c r="L79" s="28">
        <v>1</v>
      </c>
      <c r="M79" s="28">
        <v>1</v>
      </c>
      <c r="N79" s="76"/>
      <c r="O79" s="30">
        <v>1</v>
      </c>
    </row>
    <row r="80" spans="1:15" ht="84" customHeight="1" x14ac:dyDescent="0.25">
      <c r="A80" s="125">
        <v>2</v>
      </c>
      <c r="B80" s="107" t="s">
        <v>232</v>
      </c>
      <c r="C80" s="24" t="s">
        <v>235</v>
      </c>
      <c r="D80" s="25" t="s">
        <v>13</v>
      </c>
      <c r="E80" s="26" t="s">
        <v>14</v>
      </c>
      <c r="F80" s="25" t="s">
        <v>15</v>
      </c>
      <c r="G80" s="26" t="s">
        <v>16</v>
      </c>
      <c r="H80" s="26" t="s">
        <v>17</v>
      </c>
      <c r="I80" s="27" t="s">
        <v>18</v>
      </c>
      <c r="J80" s="99">
        <v>1</v>
      </c>
      <c r="K80" s="29"/>
      <c r="L80" s="28"/>
      <c r="M80" s="28"/>
      <c r="N80" s="78"/>
      <c r="O80" s="30">
        <v>1</v>
      </c>
    </row>
    <row r="81" spans="1:15" ht="84" customHeight="1" x14ac:dyDescent="0.25">
      <c r="A81" s="125"/>
      <c r="B81" s="107" t="s">
        <v>234</v>
      </c>
      <c r="C81" s="24" t="s">
        <v>235</v>
      </c>
      <c r="D81" s="25" t="s">
        <v>13</v>
      </c>
      <c r="E81" s="26" t="s">
        <v>14</v>
      </c>
      <c r="F81" s="25" t="s">
        <v>15</v>
      </c>
      <c r="G81" s="26" t="s">
        <v>16</v>
      </c>
      <c r="H81" s="26" t="s">
        <v>17</v>
      </c>
      <c r="I81" s="27" t="s">
        <v>18</v>
      </c>
      <c r="J81" s="99"/>
      <c r="K81" s="29">
        <v>1</v>
      </c>
      <c r="L81" s="28"/>
      <c r="M81" s="28"/>
      <c r="N81" s="78"/>
      <c r="O81" s="30"/>
    </row>
    <row r="82" spans="1:15" ht="21" x14ac:dyDescent="0.35">
      <c r="A82" s="126"/>
      <c r="B82" s="61" t="s">
        <v>22</v>
      </c>
      <c r="C82" s="79"/>
      <c r="D82" s="80"/>
      <c r="E82" s="81"/>
      <c r="F82" s="80"/>
      <c r="G82" s="81"/>
      <c r="H82" s="81"/>
      <c r="I82" s="82"/>
      <c r="J82" s="101">
        <v>0.7</v>
      </c>
      <c r="K82" s="40">
        <v>0.75</v>
      </c>
      <c r="L82" s="39">
        <v>0.45</v>
      </c>
      <c r="M82" s="39">
        <v>0.45</v>
      </c>
      <c r="N82" s="83">
        <f>AVERAGE(J82:M82)</f>
        <v>0.58750000000000002</v>
      </c>
      <c r="O82" s="39">
        <v>1</v>
      </c>
    </row>
    <row r="83" spans="1:15" x14ac:dyDescent="0.25">
      <c r="A83" s="12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O83" s="51"/>
    </row>
    <row r="84" spans="1:15" ht="26.25" x14ac:dyDescent="0.4">
      <c r="A84" s="127"/>
      <c r="B84" s="53" t="s">
        <v>84</v>
      </c>
      <c r="C84" s="54"/>
      <c r="D84" s="55"/>
      <c r="E84" s="55"/>
      <c r="F84" s="56"/>
      <c r="G84" s="55"/>
      <c r="H84" s="56"/>
      <c r="I84" s="57"/>
      <c r="J84" s="55"/>
      <c r="K84" s="58"/>
      <c r="L84" s="55"/>
      <c r="M84" s="55"/>
      <c r="N84" s="59"/>
      <c r="O84" s="55"/>
    </row>
    <row r="85" spans="1:15" ht="36.75" x14ac:dyDescent="0.25">
      <c r="A85" s="124" t="s">
        <v>1</v>
      </c>
      <c r="B85" s="18" t="s">
        <v>2</v>
      </c>
      <c r="C85" s="109" t="s">
        <v>85</v>
      </c>
      <c r="D85" s="110" t="s">
        <v>4</v>
      </c>
      <c r="E85" s="108" t="s">
        <v>5</v>
      </c>
      <c r="F85" s="110" t="s">
        <v>6</v>
      </c>
      <c r="G85" s="108" t="s">
        <v>7</v>
      </c>
      <c r="H85" s="108" t="s">
        <v>8</v>
      </c>
      <c r="I85" s="108" t="s">
        <v>9</v>
      </c>
      <c r="J85" s="108" t="s">
        <v>80</v>
      </c>
      <c r="K85" s="111" t="s">
        <v>81</v>
      </c>
      <c r="L85" s="112" t="s">
        <v>82</v>
      </c>
      <c r="M85" s="112" t="s">
        <v>83</v>
      </c>
      <c r="N85" s="113" t="s">
        <v>10</v>
      </c>
      <c r="O85" s="108" t="s">
        <v>11</v>
      </c>
    </row>
    <row r="86" spans="1:15" ht="96" x14ac:dyDescent="0.25">
      <c r="A86" s="125">
        <v>1</v>
      </c>
      <c r="B86" t="s">
        <v>88</v>
      </c>
      <c r="C86" s="24" t="s">
        <v>12</v>
      </c>
      <c r="D86" s="25" t="s">
        <v>13</v>
      </c>
      <c r="E86" s="26" t="s">
        <v>14</v>
      </c>
      <c r="F86" s="25" t="s">
        <v>15</v>
      </c>
      <c r="G86" s="26">
        <v>1</v>
      </c>
      <c r="H86" s="26" t="s">
        <v>17</v>
      </c>
      <c r="I86" s="27" t="s">
        <v>18</v>
      </c>
      <c r="J86" s="99">
        <v>0.25</v>
      </c>
      <c r="K86" s="98">
        <v>0.25</v>
      </c>
      <c r="L86" s="99">
        <v>0.25</v>
      </c>
      <c r="M86" s="99">
        <v>0</v>
      </c>
      <c r="N86" s="75"/>
      <c r="O86" s="30">
        <v>1</v>
      </c>
    </row>
    <row r="87" spans="1:15" ht="96" x14ac:dyDescent="0.25">
      <c r="A87" s="125">
        <v>1</v>
      </c>
      <c r="B87" s="114" t="s">
        <v>89</v>
      </c>
      <c r="C87" s="31" t="s">
        <v>12</v>
      </c>
      <c r="D87" s="25" t="s">
        <v>13</v>
      </c>
      <c r="E87" s="26" t="s">
        <v>14</v>
      </c>
      <c r="F87" s="25" t="s">
        <v>15</v>
      </c>
      <c r="G87" s="26" t="s">
        <v>16</v>
      </c>
      <c r="H87" s="26" t="s">
        <v>17</v>
      </c>
      <c r="I87" s="27" t="s">
        <v>18</v>
      </c>
      <c r="J87" s="99"/>
      <c r="K87" s="98"/>
      <c r="L87" s="99"/>
      <c r="M87" s="99">
        <v>0</v>
      </c>
      <c r="N87" s="76"/>
      <c r="O87" s="30">
        <v>1</v>
      </c>
    </row>
    <row r="88" spans="1:15" ht="96" x14ac:dyDescent="0.25">
      <c r="A88" s="125">
        <v>1</v>
      </c>
      <c r="B88" s="107" t="s">
        <v>86</v>
      </c>
      <c r="C88" s="24" t="s">
        <v>12</v>
      </c>
      <c r="D88" s="25" t="s">
        <v>13</v>
      </c>
      <c r="E88" s="26" t="s">
        <v>14</v>
      </c>
      <c r="F88" s="25" t="s">
        <v>15</v>
      </c>
      <c r="G88" s="26" t="s">
        <v>16</v>
      </c>
      <c r="H88" s="26" t="s">
        <v>17</v>
      </c>
      <c r="I88" s="27" t="s">
        <v>18</v>
      </c>
      <c r="J88" s="99"/>
      <c r="K88" s="98"/>
      <c r="L88" s="99"/>
      <c r="M88" s="99">
        <v>0</v>
      </c>
      <c r="N88" s="76"/>
      <c r="O88" s="30">
        <v>1</v>
      </c>
    </row>
    <row r="89" spans="1:15" ht="96" x14ac:dyDescent="0.25">
      <c r="A89" s="125">
        <v>1</v>
      </c>
      <c r="B89" s="115" t="s">
        <v>90</v>
      </c>
      <c r="C89" s="24" t="s">
        <v>12</v>
      </c>
      <c r="D89" s="25" t="s">
        <v>13</v>
      </c>
      <c r="E89" s="26" t="s">
        <v>14</v>
      </c>
      <c r="F89" s="25" t="s">
        <v>15</v>
      </c>
      <c r="G89" s="26" t="s">
        <v>16</v>
      </c>
      <c r="H89" s="26" t="s">
        <v>17</v>
      </c>
      <c r="I89" s="27" t="s">
        <v>18</v>
      </c>
      <c r="J89" s="99"/>
      <c r="K89" s="98"/>
      <c r="L89" s="99"/>
      <c r="M89" s="99">
        <v>0</v>
      </c>
      <c r="N89" s="76"/>
      <c r="O89" s="30">
        <v>1</v>
      </c>
    </row>
    <row r="90" spans="1:15" ht="96" x14ac:dyDescent="0.25">
      <c r="A90" s="125">
        <v>1</v>
      </c>
      <c r="B90" s="107" t="s">
        <v>87</v>
      </c>
      <c r="C90" s="24" t="s">
        <v>12</v>
      </c>
      <c r="D90" s="25" t="s">
        <v>20</v>
      </c>
      <c r="E90" s="26" t="s">
        <v>14</v>
      </c>
      <c r="F90" s="25" t="s">
        <v>15</v>
      </c>
      <c r="G90" s="26" t="s">
        <v>16</v>
      </c>
      <c r="H90" s="26" t="s">
        <v>17</v>
      </c>
      <c r="I90" s="27" t="s">
        <v>18</v>
      </c>
      <c r="J90" s="99">
        <v>1</v>
      </c>
      <c r="K90" s="98">
        <v>1</v>
      </c>
      <c r="L90" s="99">
        <v>1</v>
      </c>
      <c r="M90" s="99">
        <v>0</v>
      </c>
      <c r="N90" s="76"/>
      <c r="O90" s="30">
        <v>1</v>
      </c>
    </row>
    <row r="91" spans="1:15" ht="96" x14ac:dyDescent="0.25">
      <c r="A91" s="125">
        <v>1</v>
      </c>
      <c r="B91" s="73" t="s">
        <v>91</v>
      </c>
      <c r="C91" s="31" t="s">
        <v>12</v>
      </c>
      <c r="D91" s="25" t="s">
        <v>13</v>
      </c>
      <c r="E91" s="26" t="s">
        <v>14</v>
      </c>
      <c r="F91" s="25" t="s">
        <v>15</v>
      </c>
      <c r="G91" s="26" t="s">
        <v>16</v>
      </c>
      <c r="H91" s="26" t="s">
        <v>17</v>
      </c>
      <c r="I91" s="27" t="s">
        <v>18</v>
      </c>
      <c r="J91" s="99"/>
      <c r="K91" s="98"/>
      <c r="L91" s="99">
        <v>1</v>
      </c>
      <c r="M91" s="99">
        <v>0</v>
      </c>
      <c r="N91" s="76"/>
      <c r="O91" s="30">
        <v>1</v>
      </c>
    </row>
    <row r="92" spans="1:15" ht="96" x14ac:dyDescent="0.25">
      <c r="A92" s="125">
        <v>1</v>
      </c>
      <c r="B92" s="115" t="s">
        <v>92</v>
      </c>
      <c r="C92" s="24" t="s">
        <v>12</v>
      </c>
      <c r="D92" s="25" t="s">
        <v>20</v>
      </c>
      <c r="E92" s="26" t="s">
        <v>14</v>
      </c>
      <c r="F92" s="25" t="s">
        <v>15</v>
      </c>
      <c r="G92" s="26" t="s">
        <v>16</v>
      </c>
      <c r="H92" s="26" t="s">
        <v>17</v>
      </c>
      <c r="I92" s="27" t="s">
        <v>18</v>
      </c>
      <c r="J92" s="99">
        <v>1</v>
      </c>
      <c r="K92" s="98">
        <v>1</v>
      </c>
      <c r="L92" s="99">
        <v>1</v>
      </c>
      <c r="M92" s="99">
        <v>0</v>
      </c>
      <c r="N92" s="76"/>
      <c r="O92" s="30">
        <v>1</v>
      </c>
    </row>
    <row r="93" spans="1:15" ht="96" x14ac:dyDescent="0.25">
      <c r="A93" s="125">
        <v>1</v>
      </c>
      <c r="B93" s="107" t="s">
        <v>93</v>
      </c>
      <c r="C93" s="24" t="s">
        <v>12</v>
      </c>
      <c r="D93" s="25" t="s">
        <v>13</v>
      </c>
      <c r="E93" s="26" t="s">
        <v>14</v>
      </c>
      <c r="F93" s="25" t="s">
        <v>15</v>
      </c>
      <c r="G93" s="26" t="s">
        <v>16</v>
      </c>
      <c r="H93" s="26" t="s">
        <v>17</v>
      </c>
      <c r="I93" s="27" t="s">
        <v>18</v>
      </c>
      <c r="J93" s="99">
        <v>1</v>
      </c>
      <c r="K93" s="98">
        <v>1</v>
      </c>
      <c r="L93" s="99">
        <v>1</v>
      </c>
      <c r="M93" s="99">
        <v>0</v>
      </c>
      <c r="N93" s="76"/>
      <c r="O93" s="30">
        <v>1</v>
      </c>
    </row>
    <row r="94" spans="1:15" ht="96" x14ac:dyDescent="0.25">
      <c r="A94" s="125"/>
      <c r="B94" s="128" t="s">
        <v>236</v>
      </c>
      <c r="C94" s="24" t="s">
        <v>12</v>
      </c>
      <c r="D94" s="25" t="s">
        <v>13</v>
      </c>
      <c r="E94" s="26" t="s">
        <v>14</v>
      </c>
      <c r="F94" s="25" t="s">
        <v>15</v>
      </c>
      <c r="G94" s="26" t="s">
        <v>16</v>
      </c>
      <c r="H94" s="26" t="s">
        <v>17</v>
      </c>
      <c r="I94" s="27" t="s">
        <v>18</v>
      </c>
      <c r="J94" s="99">
        <v>1</v>
      </c>
      <c r="K94" s="98">
        <v>1</v>
      </c>
      <c r="L94" s="99">
        <v>1</v>
      </c>
      <c r="M94" s="99">
        <v>0</v>
      </c>
      <c r="N94" s="76"/>
      <c r="O94" s="30">
        <v>1</v>
      </c>
    </row>
    <row r="95" spans="1:15" ht="21" x14ac:dyDescent="0.35">
      <c r="A95" s="126"/>
      <c r="B95" s="61" t="s">
        <v>22</v>
      </c>
      <c r="C95" s="79"/>
      <c r="D95" s="80"/>
      <c r="E95" s="81"/>
      <c r="F95" s="80"/>
      <c r="G95" s="81"/>
      <c r="H95" s="81"/>
      <c r="I95" s="82"/>
      <c r="J95" s="101">
        <v>0.81</v>
      </c>
      <c r="K95" s="100">
        <v>0.81</v>
      </c>
      <c r="L95" s="101" t="s">
        <v>256</v>
      </c>
      <c r="M95" s="101">
        <v>0</v>
      </c>
      <c r="N95" s="83">
        <v>0.63</v>
      </c>
      <c r="O95" s="28">
        <v>1</v>
      </c>
    </row>
    <row r="96" spans="1:15" x14ac:dyDescent="0.25">
      <c r="A96" s="12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O96" s="51"/>
    </row>
    <row r="97" spans="1:15" ht="26.25" x14ac:dyDescent="0.4">
      <c r="A97" s="121"/>
      <c r="B97" s="117" t="s">
        <v>94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</row>
    <row r="98" spans="1:15" ht="51.75" x14ac:dyDescent="0.25">
      <c r="A98" s="124" t="s">
        <v>1</v>
      </c>
      <c r="B98" s="18" t="s">
        <v>2</v>
      </c>
      <c r="C98" s="19" t="s">
        <v>3</v>
      </c>
      <c r="D98" s="20" t="s">
        <v>4</v>
      </c>
      <c r="E98" s="17" t="s">
        <v>5</v>
      </c>
      <c r="F98" s="20" t="s">
        <v>6</v>
      </c>
      <c r="G98" s="17" t="s">
        <v>7</v>
      </c>
      <c r="H98" s="17" t="s">
        <v>8</v>
      </c>
      <c r="I98" s="17" t="s">
        <v>9</v>
      </c>
      <c r="J98" s="17" t="s">
        <v>80</v>
      </c>
      <c r="K98" s="21" t="s">
        <v>81</v>
      </c>
      <c r="L98" s="22" t="s">
        <v>82</v>
      </c>
      <c r="M98" s="22" t="s">
        <v>83</v>
      </c>
      <c r="N98" s="23" t="s">
        <v>10</v>
      </c>
      <c r="O98" s="17" t="s">
        <v>11</v>
      </c>
    </row>
    <row r="99" spans="1:15" ht="96" x14ac:dyDescent="0.25">
      <c r="A99" s="125">
        <v>3</v>
      </c>
      <c r="B99" s="107" t="s">
        <v>95</v>
      </c>
      <c r="C99" s="24" t="s">
        <v>12</v>
      </c>
      <c r="D99" s="25" t="s">
        <v>61</v>
      </c>
      <c r="E99" s="26" t="s">
        <v>14</v>
      </c>
      <c r="F99" s="25" t="s">
        <v>15</v>
      </c>
      <c r="G99" s="26" t="s">
        <v>16</v>
      </c>
      <c r="H99" s="26" t="s">
        <v>17</v>
      </c>
      <c r="I99" s="27" t="s">
        <v>18</v>
      </c>
      <c r="J99" s="99"/>
      <c r="K99" s="29"/>
      <c r="L99" s="28">
        <v>0</v>
      </c>
      <c r="M99" s="28">
        <v>0</v>
      </c>
      <c r="N99" s="75"/>
      <c r="O99" s="30">
        <v>1</v>
      </c>
    </row>
    <row r="100" spans="1:15" ht="96" x14ac:dyDescent="0.25">
      <c r="A100" s="125">
        <v>3</v>
      </c>
      <c r="B100" s="73" t="s">
        <v>96</v>
      </c>
      <c r="C100" s="31" t="s">
        <v>12</v>
      </c>
      <c r="D100" s="25" t="s">
        <v>13</v>
      </c>
      <c r="E100" s="26" t="s">
        <v>14</v>
      </c>
      <c r="F100" s="25" t="s">
        <v>15</v>
      </c>
      <c r="G100" s="26" t="s">
        <v>16</v>
      </c>
      <c r="H100" s="26" t="s">
        <v>17</v>
      </c>
      <c r="I100" s="27" t="s">
        <v>18</v>
      </c>
      <c r="J100" s="99">
        <v>0.5</v>
      </c>
      <c r="K100" s="29">
        <v>0.5</v>
      </c>
      <c r="L100" s="28">
        <v>0</v>
      </c>
      <c r="M100" s="28">
        <v>0</v>
      </c>
      <c r="N100" s="76"/>
      <c r="O100" s="30">
        <v>1</v>
      </c>
    </row>
    <row r="101" spans="1:15" ht="96" x14ac:dyDescent="0.25">
      <c r="A101" s="125">
        <v>3</v>
      </c>
      <c r="B101" s="73" t="s">
        <v>97</v>
      </c>
      <c r="C101" s="24" t="s">
        <v>12</v>
      </c>
      <c r="D101" s="25" t="s">
        <v>61</v>
      </c>
      <c r="E101" s="26" t="s">
        <v>14</v>
      </c>
      <c r="F101" s="25" t="s">
        <v>15</v>
      </c>
      <c r="G101" s="26" t="s">
        <v>16</v>
      </c>
      <c r="H101" s="26" t="s">
        <v>17</v>
      </c>
      <c r="I101" s="27" t="s">
        <v>18</v>
      </c>
      <c r="J101" s="99">
        <v>0.33</v>
      </c>
      <c r="K101" s="29">
        <v>0.33</v>
      </c>
      <c r="L101" s="28">
        <v>0</v>
      </c>
      <c r="M101" s="28">
        <v>0</v>
      </c>
      <c r="N101" s="76"/>
      <c r="O101" s="30">
        <v>1</v>
      </c>
    </row>
    <row r="102" spans="1:15" ht="96" x14ac:dyDescent="0.25">
      <c r="A102" s="125"/>
      <c r="B102" s="107" t="s">
        <v>237</v>
      </c>
      <c r="C102" s="24" t="s">
        <v>12</v>
      </c>
      <c r="D102" s="25" t="s">
        <v>20</v>
      </c>
      <c r="E102" s="26" t="s">
        <v>14</v>
      </c>
      <c r="F102" s="25" t="s">
        <v>15</v>
      </c>
      <c r="G102" s="26" t="s">
        <v>16</v>
      </c>
      <c r="H102" s="26" t="s">
        <v>17</v>
      </c>
      <c r="I102" s="27" t="s">
        <v>18</v>
      </c>
      <c r="J102" s="99">
        <v>0.5</v>
      </c>
      <c r="K102" s="29">
        <v>0.5</v>
      </c>
      <c r="L102" s="28">
        <v>0</v>
      </c>
      <c r="M102" s="28">
        <v>0</v>
      </c>
      <c r="N102" s="76"/>
      <c r="O102" s="30">
        <v>1</v>
      </c>
    </row>
    <row r="103" spans="1:15" ht="96" x14ac:dyDescent="0.25">
      <c r="A103" s="125">
        <v>3</v>
      </c>
      <c r="B103" s="107" t="s">
        <v>98</v>
      </c>
      <c r="C103" s="31" t="s">
        <v>12</v>
      </c>
      <c r="D103" s="25" t="s">
        <v>13</v>
      </c>
      <c r="E103" s="26" t="s">
        <v>14</v>
      </c>
      <c r="F103" s="25" t="s">
        <v>15</v>
      </c>
      <c r="G103" s="26" t="s">
        <v>16</v>
      </c>
      <c r="H103" s="26" t="s">
        <v>17</v>
      </c>
      <c r="I103" s="27" t="s">
        <v>18</v>
      </c>
      <c r="J103" s="99">
        <v>0.75</v>
      </c>
      <c r="K103" s="29">
        <v>0.75</v>
      </c>
      <c r="L103" s="28">
        <v>0</v>
      </c>
      <c r="M103" s="28">
        <v>0</v>
      </c>
      <c r="N103" s="76"/>
      <c r="O103" s="30">
        <v>1</v>
      </c>
    </row>
    <row r="104" spans="1:15" ht="96" x14ac:dyDescent="0.25">
      <c r="A104" s="125">
        <v>3</v>
      </c>
      <c r="B104" s="107" t="s">
        <v>99</v>
      </c>
      <c r="C104" s="24" t="s">
        <v>12</v>
      </c>
      <c r="D104" s="25" t="s">
        <v>13</v>
      </c>
      <c r="E104" s="26" t="s">
        <v>14</v>
      </c>
      <c r="F104" s="25" t="s">
        <v>15</v>
      </c>
      <c r="G104" s="26" t="s">
        <v>16</v>
      </c>
      <c r="H104" s="26" t="s">
        <v>17</v>
      </c>
      <c r="I104" s="27" t="s">
        <v>18</v>
      </c>
      <c r="J104" s="99"/>
      <c r="K104" s="29"/>
      <c r="L104" s="28">
        <v>0</v>
      </c>
      <c r="M104" s="28">
        <v>0</v>
      </c>
      <c r="N104" s="78"/>
      <c r="O104" s="30">
        <v>1</v>
      </c>
    </row>
    <row r="105" spans="1:15" ht="21" x14ac:dyDescent="0.35">
      <c r="A105" s="126"/>
      <c r="B105" s="61" t="s">
        <v>22</v>
      </c>
      <c r="C105" s="79"/>
      <c r="D105" s="80"/>
      <c r="E105" s="81"/>
      <c r="F105" s="80"/>
      <c r="G105" s="81"/>
      <c r="H105" s="81"/>
      <c r="I105" s="82"/>
      <c r="J105" s="101">
        <v>0.52</v>
      </c>
      <c r="K105" s="40">
        <v>0.52</v>
      </c>
      <c r="L105" s="39">
        <v>0</v>
      </c>
      <c r="M105" s="39">
        <v>0</v>
      </c>
      <c r="N105" s="83">
        <f>AVERAGE(J105:M105)</f>
        <v>0.26</v>
      </c>
      <c r="O105" s="39">
        <v>1</v>
      </c>
    </row>
    <row r="106" spans="1:15" x14ac:dyDescent="0.25">
      <c r="A106" s="12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O106" s="51"/>
    </row>
    <row r="107" spans="1:15" ht="26.25" x14ac:dyDescent="0.4">
      <c r="A107" s="121"/>
      <c r="B107" s="117" t="s">
        <v>100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</row>
    <row r="108" spans="1:15" ht="51.75" x14ac:dyDescent="0.25">
      <c r="A108" s="124" t="s">
        <v>1</v>
      </c>
      <c r="B108" s="18" t="s">
        <v>2</v>
      </c>
      <c r="C108" s="19" t="s">
        <v>3</v>
      </c>
      <c r="D108" s="20" t="s">
        <v>4</v>
      </c>
      <c r="E108" s="17" t="s">
        <v>5</v>
      </c>
      <c r="F108" s="20" t="s">
        <v>6</v>
      </c>
      <c r="G108" s="17" t="s">
        <v>7</v>
      </c>
      <c r="H108" s="17" t="s">
        <v>8</v>
      </c>
      <c r="I108" s="17" t="s">
        <v>9</v>
      </c>
      <c r="J108" s="17" t="s">
        <v>80</v>
      </c>
      <c r="K108" s="21" t="s">
        <v>81</v>
      </c>
      <c r="L108" s="22" t="s">
        <v>82</v>
      </c>
      <c r="M108" s="22" t="s">
        <v>83</v>
      </c>
      <c r="N108" s="23" t="s">
        <v>10</v>
      </c>
      <c r="O108" s="17" t="s">
        <v>11</v>
      </c>
    </row>
    <row r="109" spans="1:15" ht="87.75" customHeight="1" x14ac:dyDescent="0.25">
      <c r="A109" s="125">
        <v>3</v>
      </c>
      <c r="B109" s="107" t="s">
        <v>101</v>
      </c>
      <c r="C109" s="24" t="s">
        <v>12</v>
      </c>
      <c r="D109" s="25" t="s">
        <v>61</v>
      </c>
      <c r="E109" s="26" t="s">
        <v>14</v>
      </c>
      <c r="F109" s="25" t="s">
        <v>15</v>
      </c>
      <c r="G109" s="26" t="s">
        <v>16</v>
      </c>
      <c r="H109" s="26" t="s">
        <v>17</v>
      </c>
      <c r="I109" s="27" t="s">
        <v>18</v>
      </c>
      <c r="J109" s="99">
        <v>0</v>
      </c>
      <c r="K109" s="29">
        <v>0</v>
      </c>
      <c r="L109" s="28">
        <v>0</v>
      </c>
      <c r="M109" s="28">
        <v>0</v>
      </c>
      <c r="N109" s="75"/>
      <c r="O109" s="30">
        <v>1</v>
      </c>
    </row>
    <row r="110" spans="1:15" ht="89.25" customHeight="1" x14ac:dyDescent="0.25">
      <c r="A110" s="125">
        <v>3</v>
      </c>
      <c r="B110" s="73" t="s">
        <v>102</v>
      </c>
      <c r="C110" s="31" t="s">
        <v>12</v>
      </c>
      <c r="D110" s="25" t="s">
        <v>13</v>
      </c>
      <c r="E110" s="26" t="s">
        <v>14</v>
      </c>
      <c r="F110" s="25" t="s">
        <v>15</v>
      </c>
      <c r="G110" s="26" t="s">
        <v>16</v>
      </c>
      <c r="H110" s="26" t="s">
        <v>17</v>
      </c>
      <c r="I110" s="27" t="s">
        <v>18</v>
      </c>
      <c r="J110" s="99">
        <v>0</v>
      </c>
      <c r="K110" s="29">
        <v>0</v>
      </c>
      <c r="L110" s="28">
        <v>0</v>
      </c>
      <c r="M110" s="28">
        <v>0</v>
      </c>
      <c r="N110" s="76"/>
      <c r="O110" s="30">
        <v>1</v>
      </c>
    </row>
    <row r="111" spans="1:15" ht="85.5" customHeight="1" x14ac:dyDescent="0.25">
      <c r="A111" s="125">
        <v>3</v>
      </c>
      <c r="B111" s="73" t="s">
        <v>103</v>
      </c>
      <c r="C111" s="24" t="s">
        <v>12</v>
      </c>
      <c r="D111" s="25" t="s">
        <v>61</v>
      </c>
      <c r="E111" s="26" t="s">
        <v>14</v>
      </c>
      <c r="F111" s="25" t="s">
        <v>15</v>
      </c>
      <c r="G111" s="26" t="s">
        <v>16</v>
      </c>
      <c r="H111" s="26" t="s">
        <v>17</v>
      </c>
      <c r="I111" s="27" t="s">
        <v>18</v>
      </c>
      <c r="J111" s="99">
        <v>0</v>
      </c>
      <c r="K111" s="29">
        <v>0</v>
      </c>
      <c r="L111" s="28">
        <v>0</v>
      </c>
      <c r="M111" s="28">
        <v>0</v>
      </c>
      <c r="N111" s="76"/>
      <c r="O111" s="30">
        <v>1</v>
      </c>
    </row>
    <row r="112" spans="1:15" ht="87" customHeight="1" x14ac:dyDescent="0.25">
      <c r="A112" s="125"/>
      <c r="B112" s="107" t="s">
        <v>104</v>
      </c>
      <c r="C112" s="24" t="s">
        <v>12</v>
      </c>
      <c r="D112" s="25" t="s">
        <v>20</v>
      </c>
      <c r="E112" s="26" t="s">
        <v>14</v>
      </c>
      <c r="F112" s="25" t="s">
        <v>15</v>
      </c>
      <c r="G112" s="26" t="s">
        <v>16</v>
      </c>
      <c r="H112" s="26" t="s">
        <v>17</v>
      </c>
      <c r="I112" s="27" t="s">
        <v>18</v>
      </c>
      <c r="J112" s="99">
        <v>0</v>
      </c>
      <c r="K112" s="29">
        <v>0</v>
      </c>
      <c r="L112" s="28">
        <v>0</v>
      </c>
      <c r="M112" s="28">
        <v>0</v>
      </c>
      <c r="N112" s="76"/>
      <c r="O112" s="30">
        <v>1</v>
      </c>
    </row>
    <row r="113" spans="1:15" ht="91.5" customHeight="1" x14ac:dyDescent="0.25">
      <c r="A113" s="125">
        <v>3</v>
      </c>
      <c r="B113" s="107" t="s">
        <v>105</v>
      </c>
      <c r="C113" s="31" t="s">
        <v>12</v>
      </c>
      <c r="D113" s="25" t="s">
        <v>13</v>
      </c>
      <c r="E113" s="26" t="s">
        <v>14</v>
      </c>
      <c r="F113" s="25" t="s">
        <v>15</v>
      </c>
      <c r="G113" s="26" t="s">
        <v>16</v>
      </c>
      <c r="H113" s="26" t="s">
        <v>17</v>
      </c>
      <c r="I113" s="27" t="s">
        <v>18</v>
      </c>
      <c r="J113" s="99">
        <v>0</v>
      </c>
      <c r="K113" s="29">
        <v>0</v>
      </c>
      <c r="L113" s="28">
        <v>0</v>
      </c>
      <c r="M113" s="28">
        <v>0</v>
      </c>
      <c r="N113" s="76"/>
      <c r="O113" s="30">
        <v>1</v>
      </c>
    </row>
    <row r="114" spans="1:15" ht="87.75" customHeight="1" x14ac:dyDescent="0.25">
      <c r="A114" s="125">
        <v>3</v>
      </c>
      <c r="B114" s="107" t="s">
        <v>106</v>
      </c>
      <c r="C114" s="24" t="s">
        <v>12</v>
      </c>
      <c r="D114" s="25" t="s">
        <v>13</v>
      </c>
      <c r="E114" s="26" t="s">
        <v>14</v>
      </c>
      <c r="F114" s="25" t="s">
        <v>15</v>
      </c>
      <c r="G114" s="26" t="s">
        <v>16</v>
      </c>
      <c r="H114" s="26" t="s">
        <v>17</v>
      </c>
      <c r="I114" s="27" t="s">
        <v>18</v>
      </c>
      <c r="J114" s="99">
        <v>0</v>
      </c>
      <c r="K114" s="29">
        <v>0</v>
      </c>
      <c r="L114" s="28">
        <v>0</v>
      </c>
      <c r="M114" s="28">
        <v>0</v>
      </c>
      <c r="N114" s="78"/>
      <c r="O114" s="30">
        <v>1</v>
      </c>
    </row>
    <row r="115" spans="1:15" ht="88.5" customHeight="1" x14ac:dyDescent="0.25">
      <c r="A115" s="125">
        <v>3</v>
      </c>
      <c r="B115" s="107" t="s">
        <v>107</v>
      </c>
      <c r="C115" s="24" t="s">
        <v>12</v>
      </c>
      <c r="D115" s="25" t="s">
        <v>13</v>
      </c>
      <c r="E115" s="26" t="s">
        <v>14</v>
      </c>
      <c r="F115" s="25" t="s">
        <v>15</v>
      </c>
      <c r="G115" s="26" t="s">
        <v>16</v>
      </c>
      <c r="H115" s="26" t="s">
        <v>17</v>
      </c>
      <c r="I115" s="27" t="s">
        <v>18</v>
      </c>
      <c r="J115" s="99">
        <v>0</v>
      </c>
      <c r="K115" s="29">
        <v>0</v>
      </c>
      <c r="L115" s="28">
        <v>0</v>
      </c>
      <c r="M115" s="28">
        <v>0</v>
      </c>
      <c r="N115" s="78"/>
      <c r="O115" s="30">
        <v>1</v>
      </c>
    </row>
    <row r="116" spans="1:15" ht="21" x14ac:dyDescent="0.35">
      <c r="A116" s="126"/>
      <c r="B116" s="61" t="s">
        <v>22</v>
      </c>
      <c r="C116" s="79"/>
      <c r="D116" s="80"/>
      <c r="E116" s="81"/>
      <c r="F116" s="80"/>
      <c r="G116" s="81"/>
      <c r="H116" s="81"/>
      <c r="I116" s="82"/>
      <c r="J116" s="101">
        <v>0</v>
      </c>
      <c r="K116" s="40">
        <v>0</v>
      </c>
      <c r="L116" s="39">
        <v>0</v>
      </c>
      <c r="M116" s="39">
        <v>0</v>
      </c>
      <c r="N116" s="83">
        <f>AVERAGE(J116:M116)</f>
        <v>0</v>
      </c>
      <c r="O116" s="39">
        <v>1</v>
      </c>
    </row>
    <row r="117" spans="1:15" x14ac:dyDescent="0.25">
      <c r="A117" s="12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O117" s="51"/>
    </row>
    <row r="118" spans="1:15" ht="26.25" x14ac:dyDescent="0.4">
      <c r="A118" s="121"/>
      <c r="B118" s="117" t="s">
        <v>108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1:15" ht="51.75" x14ac:dyDescent="0.25">
      <c r="A119" s="124" t="s">
        <v>1</v>
      </c>
      <c r="B119" s="18" t="s">
        <v>2</v>
      </c>
      <c r="C119" s="19" t="s">
        <v>3</v>
      </c>
      <c r="D119" s="20" t="s">
        <v>4</v>
      </c>
      <c r="E119" s="17" t="s">
        <v>5</v>
      </c>
      <c r="F119" s="20" t="s">
        <v>6</v>
      </c>
      <c r="G119" s="17" t="s">
        <v>7</v>
      </c>
      <c r="H119" s="17" t="s">
        <v>8</v>
      </c>
      <c r="I119" s="17" t="s">
        <v>9</v>
      </c>
      <c r="J119" s="17" t="s">
        <v>80</v>
      </c>
      <c r="K119" s="21" t="s">
        <v>81</v>
      </c>
      <c r="L119" s="22" t="s">
        <v>82</v>
      </c>
      <c r="M119" s="22" t="s">
        <v>83</v>
      </c>
      <c r="N119" s="23" t="s">
        <v>10</v>
      </c>
      <c r="O119" s="17" t="s">
        <v>11</v>
      </c>
    </row>
    <row r="120" spans="1:15" ht="96" x14ac:dyDescent="0.25">
      <c r="A120" s="125">
        <v>4</v>
      </c>
      <c r="B120" s="107" t="s">
        <v>109</v>
      </c>
      <c r="C120" s="24" t="s">
        <v>12</v>
      </c>
      <c r="D120" s="25" t="s">
        <v>61</v>
      </c>
      <c r="E120" s="26" t="s">
        <v>14</v>
      </c>
      <c r="F120" s="25" t="s">
        <v>15</v>
      </c>
      <c r="G120" s="26" t="s">
        <v>16</v>
      </c>
      <c r="H120" s="26" t="s">
        <v>17</v>
      </c>
      <c r="I120" s="27" t="s">
        <v>18</v>
      </c>
      <c r="J120" s="99">
        <v>0</v>
      </c>
      <c r="K120" s="29">
        <v>0</v>
      </c>
      <c r="L120" s="28">
        <v>0</v>
      </c>
      <c r="M120" s="28">
        <v>0</v>
      </c>
      <c r="N120" s="75"/>
      <c r="O120" s="30">
        <v>1</v>
      </c>
    </row>
    <row r="121" spans="1:15" ht="96" x14ac:dyDescent="0.25">
      <c r="A121" s="125">
        <v>4</v>
      </c>
      <c r="B121" s="73" t="s">
        <v>110</v>
      </c>
      <c r="C121" s="31" t="s">
        <v>12</v>
      </c>
      <c r="D121" s="25" t="s">
        <v>13</v>
      </c>
      <c r="E121" s="26" t="s">
        <v>14</v>
      </c>
      <c r="F121" s="25" t="s">
        <v>15</v>
      </c>
      <c r="G121" s="26" t="s">
        <v>16</v>
      </c>
      <c r="H121" s="26" t="s">
        <v>17</v>
      </c>
      <c r="I121" s="27" t="s">
        <v>18</v>
      </c>
      <c r="J121" s="99">
        <v>0</v>
      </c>
      <c r="K121" s="29">
        <v>0</v>
      </c>
      <c r="L121" s="28">
        <v>0</v>
      </c>
      <c r="M121" s="28">
        <v>0</v>
      </c>
      <c r="N121" s="76"/>
      <c r="O121" s="30">
        <v>1</v>
      </c>
    </row>
    <row r="122" spans="1:15" ht="96" x14ac:dyDescent="0.25">
      <c r="A122" s="125">
        <v>4</v>
      </c>
      <c r="B122" s="73" t="s">
        <v>111</v>
      </c>
      <c r="C122" s="24" t="s">
        <v>12</v>
      </c>
      <c r="D122" s="25" t="s">
        <v>13</v>
      </c>
      <c r="E122" s="26" t="s">
        <v>14</v>
      </c>
      <c r="F122" s="25" t="s">
        <v>15</v>
      </c>
      <c r="G122" s="26" t="s">
        <v>16</v>
      </c>
      <c r="H122" s="26" t="s">
        <v>17</v>
      </c>
      <c r="I122" s="27" t="s">
        <v>18</v>
      </c>
      <c r="J122" s="99">
        <v>0</v>
      </c>
      <c r="K122" s="29">
        <v>0</v>
      </c>
      <c r="L122" s="28">
        <v>0</v>
      </c>
      <c r="M122" s="28">
        <v>0</v>
      </c>
      <c r="N122" s="76"/>
      <c r="O122" s="30">
        <v>1</v>
      </c>
    </row>
    <row r="123" spans="1:15" ht="96" x14ac:dyDescent="0.25">
      <c r="A123" s="125">
        <v>4</v>
      </c>
      <c r="B123" s="107" t="s">
        <v>112</v>
      </c>
      <c r="C123" s="24" t="s">
        <v>12</v>
      </c>
      <c r="D123" s="25" t="s">
        <v>13</v>
      </c>
      <c r="E123" s="26" t="s">
        <v>14</v>
      </c>
      <c r="F123" s="25" t="s">
        <v>15</v>
      </c>
      <c r="G123" s="26" t="s">
        <v>16</v>
      </c>
      <c r="H123" s="26" t="s">
        <v>17</v>
      </c>
      <c r="I123" s="27" t="s">
        <v>18</v>
      </c>
      <c r="J123" s="99">
        <v>0</v>
      </c>
      <c r="K123" s="29">
        <v>0</v>
      </c>
      <c r="L123" s="28">
        <v>0</v>
      </c>
      <c r="M123" s="28">
        <v>0</v>
      </c>
      <c r="N123" s="76"/>
      <c r="O123" s="30">
        <v>1</v>
      </c>
    </row>
    <row r="124" spans="1:15" ht="21" x14ac:dyDescent="0.35">
      <c r="A124" s="126"/>
      <c r="B124" s="61" t="s">
        <v>22</v>
      </c>
      <c r="C124" s="79"/>
      <c r="D124" s="80"/>
      <c r="E124" s="81"/>
      <c r="F124" s="80"/>
      <c r="G124" s="81"/>
      <c r="H124" s="81"/>
      <c r="I124" s="82"/>
      <c r="J124" s="101">
        <v>0</v>
      </c>
      <c r="K124" s="40">
        <v>0</v>
      </c>
      <c r="L124" s="39">
        <v>0</v>
      </c>
      <c r="M124" s="39">
        <v>0</v>
      </c>
      <c r="N124" s="83">
        <f>AVERAGE(J124:M124)</f>
        <v>0</v>
      </c>
      <c r="O124" s="39">
        <v>1</v>
      </c>
    </row>
    <row r="125" spans="1:15" x14ac:dyDescent="0.25">
      <c r="A125" s="12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O125" s="51"/>
    </row>
    <row r="126" spans="1:15" ht="26.25" x14ac:dyDescent="0.4">
      <c r="A126" s="121"/>
      <c r="B126" s="117" t="s">
        <v>113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1:15" ht="51.75" x14ac:dyDescent="0.25">
      <c r="A127" s="124" t="s">
        <v>1</v>
      </c>
      <c r="B127" s="18" t="s">
        <v>2</v>
      </c>
      <c r="C127" s="19" t="s">
        <v>3</v>
      </c>
      <c r="D127" s="20" t="s">
        <v>4</v>
      </c>
      <c r="E127" s="17" t="s">
        <v>5</v>
      </c>
      <c r="F127" s="20" t="s">
        <v>6</v>
      </c>
      <c r="G127" s="17" t="s">
        <v>7</v>
      </c>
      <c r="H127" s="17" t="s">
        <v>8</v>
      </c>
      <c r="I127" s="17" t="s">
        <v>9</v>
      </c>
      <c r="J127" s="17" t="s">
        <v>80</v>
      </c>
      <c r="K127" s="21" t="s">
        <v>81</v>
      </c>
      <c r="L127" s="22" t="s">
        <v>82</v>
      </c>
      <c r="M127" s="22" t="s">
        <v>83</v>
      </c>
      <c r="N127" s="23" t="s">
        <v>10</v>
      </c>
      <c r="O127" s="17" t="s">
        <v>11</v>
      </c>
    </row>
    <row r="128" spans="1:15" ht="96" x14ac:dyDescent="0.25">
      <c r="A128" s="125">
        <v>2</v>
      </c>
      <c r="B128" s="107" t="s">
        <v>114</v>
      </c>
      <c r="C128" s="24" t="s">
        <v>12</v>
      </c>
      <c r="D128" s="25" t="s">
        <v>61</v>
      </c>
      <c r="E128" s="26" t="s">
        <v>14</v>
      </c>
      <c r="F128" s="25" t="s">
        <v>15</v>
      </c>
      <c r="G128" s="26" t="s">
        <v>16</v>
      </c>
      <c r="H128" s="26" t="s">
        <v>17</v>
      </c>
      <c r="I128" s="27" t="s">
        <v>18</v>
      </c>
      <c r="J128" s="99">
        <v>0.33</v>
      </c>
      <c r="K128" s="29">
        <v>0.16</v>
      </c>
      <c r="L128" s="28">
        <v>0</v>
      </c>
      <c r="M128" s="28">
        <v>0.16</v>
      </c>
      <c r="N128" s="75"/>
      <c r="O128" s="30">
        <v>1</v>
      </c>
    </row>
    <row r="129" spans="1:15" ht="96" x14ac:dyDescent="0.25">
      <c r="A129" s="125">
        <v>2</v>
      </c>
      <c r="B129" s="73" t="s">
        <v>115</v>
      </c>
      <c r="C129" s="31" t="s">
        <v>12</v>
      </c>
      <c r="D129" s="25" t="s">
        <v>13</v>
      </c>
      <c r="E129" s="26" t="s">
        <v>14</v>
      </c>
      <c r="F129" s="25" t="s">
        <v>15</v>
      </c>
      <c r="G129" s="26" t="s">
        <v>16</v>
      </c>
      <c r="H129" s="26" t="s">
        <v>17</v>
      </c>
      <c r="I129" s="27" t="s">
        <v>18</v>
      </c>
      <c r="J129" s="99"/>
      <c r="K129" s="29"/>
      <c r="L129" s="28">
        <v>0</v>
      </c>
      <c r="M129" s="28">
        <v>0.33</v>
      </c>
      <c r="N129" s="76"/>
      <c r="O129" s="30">
        <v>1</v>
      </c>
    </row>
    <row r="130" spans="1:15" ht="96" x14ac:dyDescent="0.25">
      <c r="A130" s="125">
        <v>2</v>
      </c>
      <c r="B130" s="73" t="s">
        <v>116</v>
      </c>
      <c r="C130" s="24" t="s">
        <v>12</v>
      </c>
      <c r="D130" s="25" t="s">
        <v>61</v>
      </c>
      <c r="E130" s="26" t="s">
        <v>14</v>
      </c>
      <c r="F130" s="25" t="s">
        <v>15</v>
      </c>
      <c r="G130" s="26" t="s">
        <v>16</v>
      </c>
      <c r="H130" s="26" t="s">
        <v>17</v>
      </c>
      <c r="I130" s="27" t="s">
        <v>18</v>
      </c>
      <c r="J130" s="99"/>
      <c r="K130" s="29">
        <v>0.5</v>
      </c>
      <c r="L130" s="28">
        <v>0</v>
      </c>
      <c r="M130" s="28">
        <v>0.5</v>
      </c>
      <c r="N130" s="76"/>
      <c r="O130" s="30">
        <v>1</v>
      </c>
    </row>
    <row r="131" spans="1:15" ht="96" x14ac:dyDescent="0.25">
      <c r="A131" s="125">
        <v>2</v>
      </c>
      <c r="B131" s="107" t="s">
        <v>117</v>
      </c>
      <c r="C131" s="24" t="s">
        <v>12</v>
      </c>
      <c r="D131" s="25" t="s">
        <v>20</v>
      </c>
      <c r="E131" s="26" t="s">
        <v>14</v>
      </c>
      <c r="F131" s="25" t="s">
        <v>15</v>
      </c>
      <c r="G131" s="26" t="s">
        <v>16</v>
      </c>
      <c r="H131" s="26" t="s">
        <v>17</v>
      </c>
      <c r="I131" s="27" t="s">
        <v>18</v>
      </c>
      <c r="J131" s="99">
        <v>1</v>
      </c>
      <c r="K131" s="29">
        <v>1</v>
      </c>
      <c r="L131" s="28">
        <v>0</v>
      </c>
      <c r="M131" s="28">
        <v>0.33</v>
      </c>
      <c r="N131" s="76"/>
      <c r="O131" s="30">
        <v>1</v>
      </c>
    </row>
    <row r="132" spans="1:15" ht="96" x14ac:dyDescent="0.25">
      <c r="A132" s="125"/>
      <c r="B132" s="107" t="s">
        <v>242</v>
      </c>
      <c r="C132" s="24" t="s">
        <v>12</v>
      </c>
      <c r="D132" s="25" t="s">
        <v>20</v>
      </c>
      <c r="E132" s="26" t="s">
        <v>14</v>
      </c>
      <c r="F132" s="25" t="s">
        <v>15</v>
      </c>
      <c r="G132" s="26" t="s">
        <v>16</v>
      </c>
      <c r="H132" s="26" t="s">
        <v>17</v>
      </c>
      <c r="I132" s="27" t="s">
        <v>18</v>
      </c>
      <c r="J132" s="99">
        <v>1</v>
      </c>
      <c r="K132" s="29">
        <v>1</v>
      </c>
      <c r="L132" s="28">
        <v>0</v>
      </c>
      <c r="M132" s="28"/>
      <c r="N132" s="76"/>
      <c r="O132" s="30">
        <v>1</v>
      </c>
    </row>
    <row r="133" spans="1:15" ht="21" x14ac:dyDescent="0.35">
      <c r="A133" s="126"/>
      <c r="B133" s="61" t="s">
        <v>22</v>
      </c>
      <c r="C133" s="79"/>
      <c r="D133" s="80"/>
      <c r="E133" s="81"/>
      <c r="F133" s="80"/>
      <c r="G133" s="81"/>
      <c r="H133" s="81"/>
      <c r="I133" s="82"/>
      <c r="J133" s="101">
        <v>0.77</v>
      </c>
      <c r="K133" s="40">
        <v>0.66</v>
      </c>
      <c r="L133" s="39">
        <v>0</v>
      </c>
      <c r="M133" s="39">
        <v>0.33</v>
      </c>
      <c r="N133" s="83">
        <f>AVERAGE(J133:M133)</f>
        <v>0.44000000000000006</v>
      </c>
      <c r="O133" s="39">
        <v>1</v>
      </c>
    </row>
    <row r="134" spans="1:15" x14ac:dyDescent="0.25">
      <c r="A134" s="12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O134" s="51"/>
    </row>
    <row r="135" spans="1:15" ht="26.25" x14ac:dyDescent="0.4">
      <c r="A135" s="121"/>
      <c r="B135" s="117" t="s">
        <v>118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1:15" ht="51.75" x14ac:dyDescent="0.25">
      <c r="A136" s="124" t="s">
        <v>1</v>
      </c>
      <c r="B136" s="18" t="s">
        <v>2</v>
      </c>
      <c r="C136" s="19" t="s">
        <v>3</v>
      </c>
      <c r="D136" s="20" t="s">
        <v>4</v>
      </c>
      <c r="E136" s="17" t="s">
        <v>5</v>
      </c>
      <c r="F136" s="20" t="s">
        <v>6</v>
      </c>
      <c r="G136" s="17" t="s">
        <v>7</v>
      </c>
      <c r="H136" s="17" t="s">
        <v>8</v>
      </c>
      <c r="I136" s="17" t="s">
        <v>9</v>
      </c>
      <c r="J136" s="17" t="s">
        <v>80</v>
      </c>
      <c r="K136" s="21" t="s">
        <v>81</v>
      </c>
      <c r="L136" s="22" t="s">
        <v>82</v>
      </c>
      <c r="M136" s="22" t="s">
        <v>83</v>
      </c>
      <c r="N136" s="23" t="s">
        <v>10</v>
      </c>
      <c r="O136" s="17" t="s">
        <v>11</v>
      </c>
    </row>
    <row r="137" spans="1:15" ht="96" x14ac:dyDescent="0.25">
      <c r="A137" s="125">
        <v>5</v>
      </c>
      <c r="B137" s="107" t="s">
        <v>119</v>
      </c>
      <c r="C137" s="24" t="s">
        <v>12</v>
      </c>
      <c r="D137" s="25" t="s">
        <v>61</v>
      </c>
      <c r="E137" s="26" t="s">
        <v>14</v>
      </c>
      <c r="F137" s="25" t="s">
        <v>15</v>
      </c>
      <c r="G137" s="26" t="s">
        <v>16</v>
      </c>
      <c r="H137" s="26" t="s">
        <v>17</v>
      </c>
      <c r="I137" s="27" t="s">
        <v>18</v>
      </c>
      <c r="J137" s="99">
        <v>0</v>
      </c>
      <c r="K137" s="29">
        <v>0</v>
      </c>
      <c r="L137" s="28">
        <v>0.85</v>
      </c>
      <c r="M137" s="28">
        <v>0.85</v>
      </c>
      <c r="N137" s="75"/>
      <c r="O137" s="30">
        <v>1</v>
      </c>
    </row>
    <row r="138" spans="1:15" ht="96" x14ac:dyDescent="0.25">
      <c r="A138" s="125"/>
      <c r="B138" s="107" t="s">
        <v>278</v>
      </c>
      <c r="C138" s="24" t="s">
        <v>12</v>
      </c>
      <c r="D138" s="25" t="s">
        <v>61</v>
      </c>
      <c r="E138" s="26" t="s">
        <v>14</v>
      </c>
      <c r="F138" s="25" t="s">
        <v>15</v>
      </c>
      <c r="G138" s="26" t="s">
        <v>16</v>
      </c>
      <c r="H138" s="26" t="s">
        <v>17</v>
      </c>
      <c r="I138" s="27" t="s">
        <v>18</v>
      </c>
      <c r="J138" s="99">
        <v>0</v>
      </c>
      <c r="K138" s="29">
        <v>0</v>
      </c>
      <c r="L138" s="28"/>
      <c r="M138" s="28">
        <v>1</v>
      </c>
      <c r="N138" s="76"/>
      <c r="O138" s="30"/>
    </row>
    <row r="139" spans="1:15" ht="96" x14ac:dyDescent="0.25">
      <c r="A139" s="125"/>
      <c r="B139" s="107" t="s">
        <v>279</v>
      </c>
      <c r="C139" s="24" t="s">
        <v>12</v>
      </c>
      <c r="D139" s="25" t="s">
        <v>61</v>
      </c>
      <c r="E139" s="26" t="s">
        <v>14</v>
      </c>
      <c r="F139" s="25" t="s">
        <v>15</v>
      </c>
      <c r="G139" s="26" t="s">
        <v>16</v>
      </c>
      <c r="H139" s="26" t="s">
        <v>17</v>
      </c>
      <c r="I139" s="27" t="s">
        <v>18</v>
      </c>
      <c r="J139" s="99">
        <v>0</v>
      </c>
      <c r="K139" s="29">
        <v>0</v>
      </c>
      <c r="L139" s="28">
        <v>1</v>
      </c>
      <c r="M139" s="28">
        <v>1</v>
      </c>
      <c r="N139" s="76"/>
      <c r="O139" s="30"/>
    </row>
    <row r="140" spans="1:15" x14ac:dyDescent="0.25">
      <c r="A140" s="125">
        <f ca="1">A140:O140</f>
        <v>0</v>
      </c>
      <c r="B140" s="107"/>
      <c r="C140" s="24"/>
      <c r="D140" s="25"/>
      <c r="E140" s="26"/>
      <c r="F140" s="25"/>
      <c r="G140" s="26"/>
      <c r="H140" s="26"/>
      <c r="I140" s="27"/>
      <c r="J140" s="99"/>
      <c r="K140" s="29"/>
      <c r="L140" s="28"/>
      <c r="M140" s="28"/>
      <c r="N140" s="76"/>
      <c r="O140" s="30"/>
    </row>
    <row r="141" spans="1:15" ht="21" x14ac:dyDescent="0.35">
      <c r="A141" s="126"/>
      <c r="B141" s="61" t="s">
        <v>22</v>
      </c>
      <c r="C141" s="79"/>
      <c r="D141" s="80"/>
      <c r="E141" s="81"/>
      <c r="F141" s="80"/>
      <c r="G141" s="81"/>
      <c r="H141" s="81"/>
      <c r="I141" s="82"/>
      <c r="J141" s="101">
        <v>0</v>
      </c>
      <c r="K141" s="40">
        <v>0</v>
      </c>
      <c r="L141" s="39">
        <v>0.92</v>
      </c>
      <c r="M141" s="39">
        <v>0.95</v>
      </c>
      <c r="N141" s="83">
        <f>AVERAGE(J141:M141)</f>
        <v>0.46750000000000003</v>
      </c>
      <c r="O141" s="39">
        <v>1</v>
      </c>
    </row>
    <row r="142" spans="1:15" x14ac:dyDescent="0.25">
      <c r="A142" s="12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O142" s="51"/>
    </row>
    <row r="143" spans="1:15" ht="26.25" x14ac:dyDescent="0.4">
      <c r="A143" s="121"/>
      <c r="B143" s="117" t="s">
        <v>120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1:15" ht="51.75" x14ac:dyDescent="0.25">
      <c r="A144" s="124" t="s">
        <v>1</v>
      </c>
      <c r="B144" s="18" t="s">
        <v>2</v>
      </c>
      <c r="C144" s="19" t="s">
        <v>3</v>
      </c>
      <c r="D144" s="20" t="s">
        <v>4</v>
      </c>
      <c r="E144" s="17" t="s">
        <v>5</v>
      </c>
      <c r="F144" s="20" t="s">
        <v>6</v>
      </c>
      <c r="G144" s="17" t="s">
        <v>7</v>
      </c>
      <c r="H144" s="17" t="s">
        <v>8</v>
      </c>
      <c r="I144" s="17" t="s">
        <v>9</v>
      </c>
      <c r="J144" s="17" t="s">
        <v>80</v>
      </c>
      <c r="K144" s="21" t="s">
        <v>81</v>
      </c>
      <c r="L144" s="22" t="s">
        <v>82</v>
      </c>
      <c r="M144" s="22" t="s">
        <v>83</v>
      </c>
      <c r="N144" s="23" t="s">
        <v>10</v>
      </c>
      <c r="O144" s="17" t="s">
        <v>11</v>
      </c>
    </row>
    <row r="145" spans="1:15" ht="96" x14ac:dyDescent="0.25">
      <c r="A145" s="125">
        <v>1</v>
      </c>
      <c r="B145" s="107" t="s">
        <v>121</v>
      </c>
      <c r="C145" s="24" t="s">
        <v>12</v>
      </c>
      <c r="D145" s="25" t="s">
        <v>61</v>
      </c>
      <c r="E145" s="26" t="s">
        <v>14</v>
      </c>
      <c r="F145" s="25" t="s">
        <v>15</v>
      </c>
      <c r="G145" s="26" t="s">
        <v>16</v>
      </c>
      <c r="H145" s="26" t="s">
        <v>17</v>
      </c>
      <c r="I145" s="27" t="s">
        <v>18</v>
      </c>
      <c r="J145" s="99">
        <v>0</v>
      </c>
      <c r="K145" s="29">
        <v>0</v>
      </c>
      <c r="L145" s="28">
        <v>0</v>
      </c>
      <c r="M145" s="28">
        <v>0</v>
      </c>
      <c r="N145" s="75"/>
      <c r="O145" s="30">
        <v>1</v>
      </c>
    </row>
    <row r="146" spans="1:15" ht="96" x14ac:dyDescent="0.25">
      <c r="A146" s="125">
        <v>1</v>
      </c>
      <c r="B146" s="73" t="s">
        <v>122</v>
      </c>
      <c r="C146" s="31" t="s">
        <v>12</v>
      </c>
      <c r="D146" s="25" t="s">
        <v>13</v>
      </c>
      <c r="E146" s="26" t="s">
        <v>14</v>
      </c>
      <c r="F146" s="25" t="s">
        <v>15</v>
      </c>
      <c r="G146" s="26" t="s">
        <v>16</v>
      </c>
      <c r="H146" s="26" t="s">
        <v>17</v>
      </c>
      <c r="I146" s="27" t="s">
        <v>18</v>
      </c>
      <c r="J146" s="99">
        <v>0</v>
      </c>
      <c r="K146" s="29">
        <v>0</v>
      </c>
      <c r="L146" s="28">
        <v>0</v>
      </c>
      <c r="M146" s="28">
        <v>0</v>
      </c>
      <c r="N146" s="76"/>
      <c r="O146" s="30">
        <v>1</v>
      </c>
    </row>
    <row r="147" spans="1:15" ht="96" x14ac:dyDescent="0.25">
      <c r="A147" s="125">
        <v>1</v>
      </c>
      <c r="B147" s="73" t="s">
        <v>123</v>
      </c>
      <c r="C147" s="24" t="s">
        <v>12</v>
      </c>
      <c r="D147" s="25" t="s">
        <v>61</v>
      </c>
      <c r="E147" s="26" t="s">
        <v>14</v>
      </c>
      <c r="F147" s="25" t="s">
        <v>15</v>
      </c>
      <c r="G147" s="26" t="s">
        <v>16</v>
      </c>
      <c r="H147" s="26" t="s">
        <v>17</v>
      </c>
      <c r="I147" s="27" t="s">
        <v>18</v>
      </c>
      <c r="J147" s="99">
        <v>0</v>
      </c>
      <c r="K147" s="29">
        <v>0</v>
      </c>
      <c r="L147" s="28">
        <v>0</v>
      </c>
      <c r="M147" s="28">
        <v>0</v>
      </c>
      <c r="N147" s="76"/>
      <c r="O147" s="30">
        <v>1</v>
      </c>
    </row>
    <row r="148" spans="1:15" ht="21" x14ac:dyDescent="0.35">
      <c r="A148" s="126"/>
      <c r="B148" s="61" t="s">
        <v>22</v>
      </c>
      <c r="C148" s="79"/>
      <c r="D148" s="80"/>
      <c r="E148" s="81"/>
      <c r="F148" s="80"/>
      <c r="G148" s="81"/>
      <c r="H148" s="81"/>
      <c r="I148" s="82"/>
      <c r="J148" s="101">
        <v>0</v>
      </c>
      <c r="K148" s="40">
        <v>0</v>
      </c>
      <c r="L148" s="39">
        <v>0</v>
      </c>
      <c r="M148" s="39">
        <v>0</v>
      </c>
      <c r="N148" s="83">
        <f>AVERAGE(J148:M148)</f>
        <v>0</v>
      </c>
      <c r="O148" s="39">
        <v>1</v>
      </c>
    </row>
    <row r="149" spans="1:15" x14ac:dyDescent="0.25">
      <c r="A149" s="12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O149" s="51"/>
    </row>
    <row r="150" spans="1:15" ht="26.25" x14ac:dyDescent="0.4">
      <c r="A150" s="121"/>
      <c r="B150" s="117" t="s">
        <v>124</v>
      </c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1:15" ht="51.75" x14ac:dyDescent="0.25">
      <c r="A151" s="124" t="s">
        <v>1</v>
      </c>
      <c r="B151" s="18" t="s">
        <v>2</v>
      </c>
      <c r="C151" s="19" t="s">
        <v>3</v>
      </c>
      <c r="D151" s="20" t="s">
        <v>4</v>
      </c>
      <c r="E151" s="17" t="s">
        <v>5</v>
      </c>
      <c r="F151" s="20" t="s">
        <v>6</v>
      </c>
      <c r="G151" s="17" t="s">
        <v>7</v>
      </c>
      <c r="H151" s="17" t="s">
        <v>8</v>
      </c>
      <c r="I151" s="17" t="s">
        <v>9</v>
      </c>
      <c r="J151" s="17" t="s">
        <v>80</v>
      </c>
      <c r="K151" s="21" t="s">
        <v>81</v>
      </c>
      <c r="L151" s="22" t="s">
        <v>82</v>
      </c>
      <c r="M151" s="22" t="s">
        <v>83</v>
      </c>
      <c r="N151" s="23" t="s">
        <v>10</v>
      </c>
      <c r="O151" s="17" t="s">
        <v>11</v>
      </c>
    </row>
    <row r="152" spans="1:15" ht="71.25" customHeight="1" x14ac:dyDescent="0.25">
      <c r="A152" s="125">
        <v>3</v>
      </c>
      <c r="B152" s="107" t="s">
        <v>125</v>
      </c>
      <c r="C152" s="24" t="s">
        <v>12</v>
      </c>
      <c r="D152" s="25" t="s">
        <v>13</v>
      </c>
      <c r="E152" s="26" t="s">
        <v>14</v>
      </c>
      <c r="F152" s="25" t="s">
        <v>15</v>
      </c>
      <c r="G152" s="26" t="s">
        <v>16</v>
      </c>
      <c r="H152" s="26" t="s">
        <v>17</v>
      </c>
      <c r="I152" s="27" t="s">
        <v>18</v>
      </c>
      <c r="J152" s="99">
        <v>0.4</v>
      </c>
      <c r="K152" s="29"/>
      <c r="L152" s="28"/>
      <c r="M152" s="28">
        <v>0</v>
      </c>
      <c r="N152" s="75"/>
      <c r="O152" s="30">
        <v>1</v>
      </c>
    </row>
    <row r="153" spans="1:15" ht="96" x14ac:dyDescent="0.25">
      <c r="A153" s="125">
        <v>3</v>
      </c>
      <c r="B153" s="73" t="s">
        <v>126</v>
      </c>
      <c r="C153" s="31" t="s">
        <v>12</v>
      </c>
      <c r="D153" s="25" t="s">
        <v>13</v>
      </c>
      <c r="E153" s="26" t="s">
        <v>14</v>
      </c>
      <c r="F153" s="25" t="s">
        <v>15</v>
      </c>
      <c r="G153" s="26" t="s">
        <v>16</v>
      </c>
      <c r="H153" s="26" t="s">
        <v>17</v>
      </c>
      <c r="I153" s="27" t="s">
        <v>18</v>
      </c>
      <c r="J153" s="99">
        <v>1</v>
      </c>
      <c r="K153" s="29">
        <v>1</v>
      </c>
      <c r="L153" s="28">
        <v>1</v>
      </c>
      <c r="M153" s="28">
        <v>0</v>
      </c>
      <c r="N153" s="76"/>
      <c r="O153" s="30">
        <v>1</v>
      </c>
    </row>
    <row r="154" spans="1:15" ht="96" x14ac:dyDescent="0.25">
      <c r="A154" s="125">
        <v>3</v>
      </c>
      <c r="B154" s="73" t="s">
        <v>127</v>
      </c>
      <c r="C154" s="24" t="s">
        <v>12</v>
      </c>
      <c r="D154" s="25" t="s">
        <v>13</v>
      </c>
      <c r="E154" s="26" t="s">
        <v>14</v>
      </c>
      <c r="F154" s="25" t="s">
        <v>15</v>
      </c>
      <c r="G154" s="26" t="s">
        <v>16</v>
      </c>
      <c r="H154" s="26" t="s">
        <v>17</v>
      </c>
      <c r="I154" s="27" t="s">
        <v>18</v>
      </c>
      <c r="J154" s="99"/>
      <c r="K154" s="29"/>
      <c r="L154" s="28"/>
      <c r="M154" s="28">
        <v>0</v>
      </c>
      <c r="N154" s="76"/>
      <c r="O154" s="30">
        <v>1</v>
      </c>
    </row>
    <row r="155" spans="1:15" ht="96" x14ac:dyDescent="0.25">
      <c r="A155" s="125"/>
      <c r="B155" s="73" t="s">
        <v>128</v>
      </c>
      <c r="C155" s="31" t="s">
        <v>12</v>
      </c>
      <c r="D155" s="25" t="s">
        <v>13</v>
      </c>
      <c r="E155" s="26" t="s">
        <v>14</v>
      </c>
      <c r="F155" s="25" t="s">
        <v>15</v>
      </c>
      <c r="G155" s="26" t="s">
        <v>16</v>
      </c>
      <c r="H155" s="26" t="s">
        <v>17</v>
      </c>
      <c r="I155" s="27" t="s">
        <v>18</v>
      </c>
      <c r="J155" s="99">
        <v>1</v>
      </c>
      <c r="K155" s="29">
        <v>0.75</v>
      </c>
      <c r="L155" s="28">
        <v>0.75</v>
      </c>
      <c r="M155" s="28">
        <v>0</v>
      </c>
      <c r="N155" s="76"/>
      <c r="O155" s="30">
        <v>1</v>
      </c>
    </row>
    <row r="156" spans="1:15" ht="85.5" customHeight="1" x14ac:dyDescent="0.25">
      <c r="A156" s="125">
        <v>3</v>
      </c>
      <c r="B156" s="73" t="s">
        <v>129</v>
      </c>
      <c r="C156" s="24" t="s">
        <v>12</v>
      </c>
      <c r="D156" s="25" t="s">
        <v>61</v>
      </c>
      <c r="E156" s="26" t="s">
        <v>14</v>
      </c>
      <c r="F156" s="25" t="s">
        <v>15</v>
      </c>
      <c r="G156" s="26" t="s">
        <v>16</v>
      </c>
      <c r="H156" s="26" t="s">
        <v>17</v>
      </c>
      <c r="I156" s="27" t="s">
        <v>18</v>
      </c>
      <c r="J156" s="99"/>
      <c r="K156" s="29"/>
      <c r="L156" s="28"/>
      <c r="M156" s="28">
        <v>0</v>
      </c>
      <c r="N156" s="76"/>
      <c r="O156" s="30">
        <v>1</v>
      </c>
    </row>
    <row r="157" spans="1:15" ht="85.5" customHeight="1" x14ac:dyDescent="0.25">
      <c r="A157" s="125">
        <v>3</v>
      </c>
      <c r="B157" s="73" t="s">
        <v>130</v>
      </c>
      <c r="C157" s="24" t="s">
        <v>12</v>
      </c>
      <c r="D157" s="25" t="s">
        <v>13</v>
      </c>
      <c r="E157" s="26" t="s">
        <v>14</v>
      </c>
      <c r="F157" s="25" t="s">
        <v>15</v>
      </c>
      <c r="G157" s="26" t="s">
        <v>16</v>
      </c>
      <c r="H157" s="26" t="s">
        <v>17</v>
      </c>
      <c r="I157" s="27" t="s">
        <v>18</v>
      </c>
      <c r="J157" s="99">
        <v>0.66</v>
      </c>
      <c r="K157" s="29">
        <v>1</v>
      </c>
      <c r="L157" s="28">
        <v>1</v>
      </c>
      <c r="M157" s="28">
        <v>0</v>
      </c>
      <c r="N157" s="76"/>
      <c r="O157" s="30">
        <v>1</v>
      </c>
    </row>
    <row r="158" spans="1:15" ht="21" x14ac:dyDescent="0.35">
      <c r="A158" s="126"/>
      <c r="B158" s="61" t="s">
        <v>22</v>
      </c>
      <c r="C158" s="79"/>
      <c r="D158" s="80"/>
      <c r="E158" s="81"/>
      <c r="F158" s="80"/>
      <c r="G158" s="81"/>
      <c r="H158" s="81"/>
      <c r="I158" s="82"/>
      <c r="J158" s="101">
        <v>0.76</v>
      </c>
      <c r="K158" s="40">
        <v>0.91</v>
      </c>
      <c r="L158" s="39">
        <v>0.91</v>
      </c>
      <c r="M158" s="39">
        <v>0</v>
      </c>
      <c r="N158" s="83">
        <f>AVERAGE(J158:M158)</f>
        <v>0.64500000000000002</v>
      </c>
      <c r="O158" s="39">
        <v>1</v>
      </c>
    </row>
    <row r="159" spans="1:15" x14ac:dyDescent="0.25">
      <c r="A159" s="12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O159" s="51"/>
    </row>
    <row r="160" spans="1:15" ht="26.25" x14ac:dyDescent="0.4">
      <c r="A160" s="121"/>
      <c r="B160" s="117" t="s">
        <v>131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1:15" ht="51.75" x14ac:dyDescent="0.25">
      <c r="A161" s="124" t="s">
        <v>1</v>
      </c>
      <c r="B161" s="18" t="s">
        <v>2</v>
      </c>
      <c r="C161" s="19" t="s">
        <v>3</v>
      </c>
      <c r="D161" s="20" t="s">
        <v>4</v>
      </c>
      <c r="E161" s="17" t="s">
        <v>5</v>
      </c>
      <c r="F161" s="20" t="s">
        <v>6</v>
      </c>
      <c r="G161" s="17" t="s">
        <v>7</v>
      </c>
      <c r="H161" s="17" t="s">
        <v>8</v>
      </c>
      <c r="I161" s="17" t="s">
        <v>9</v>
      </c>
      <c r="J161" s="17" t="s">
        <v>80</v>
      </c>
      <c r="K161" s="21" t="s">
        <v>81</v>
      </c>
      <c r="L161" s="22" t="s">
        <v>82</v>
      </c>
      <c r="M161" s="22" t="s">
        <v>83</v>
      </c>
      <c r="N161" s="23" t="s">
        <v>10</v>
      </c>
      <c r="O161" s="17" t="s">
        <v>11</v>
      </c>
    </row>
    <row r="162" spans="1:15" ht="96" x14ac:dyDescent="0.25">
      <c r="A162" s="125">
        <v>2</v>
      </c>
      <c r="B162" s="107" t="s">
        <v>132</v>
      </c>
      <c r="C162" s="24" t="s">
        <v>12</v>
      </c>
      <c r="D162" s="25" t="s">
        <v>13</v>
      </c>
      <c r="E162" s="26" t="s">
        <v>14</v>
      </c>
      <c r="F162" s="25" t="s">
        <v>15</v>
      </c>
      <c r="G162" s="26" t="s">
        <v>16</v>
      </c>
      <c r="H162" s="26" t="s">
        <v>17</v>
      </c>
      <c r="I162" s="27" t="s">
        <v>18</v>
      </c>
      <c r="J162" s="99">
        <v>1</v>
      </c>
      <c r="K162" s="29">
        <v>1</v>
      </c>
      <c r="L162" s="28">
        <v>1</v>
      </c>
      <c r="M162" s="28">
        <v>1</v>
      </c>
      <c r="N162" s="75"/>
      <c r="O162" s="30">
        <v>1</v>
      </c>
    </row>
    <row r="163" spans="1:15" ht="96" x14ac:dyDescent="0.25">
      <c r="A163" s="125">
        <v>2</v>
      </c>
      <c r="B163" s="73" t="s">
        <v>133</v>
      </c>
      <c r="C163" s="31" t="s">
        <v>12</v>
      </c>
      <c r="D163" s="25" t="s">
        <v>13</v>
      </c>
      <c r="E163" s="26" t="s">
        <v>14</v>
      </c>
      <c r="F163" s="25" t="s">
        <v>15</v>
      </c>
      <c r="G163" s="26" t="s">
        <v>16</v>
      </c>
      <c r="H163" s="26" t="s">
        <v>17</v>
      </c>
      <c r="I163" s="27" t="s">
        <v>18</v>
      </c>
      <c r="J163" s="99">
        <v>0.8</v>
      </c>
      <c r="K163" s="29">
        <v>0.8</v>
      </c>
      <c r="L163" s="28">
        <v>0.8</v>
      </c>
      <c r="M163" s="28">
        <v>1</v>
      </c>
      <c r="N163" s="76"/>
      <c r="O163" s="30">
        <v>1</v>
      </c>
    </row>
    <row r="164" spans="1:15" ht="96" x14ac:dyDescent="0.25">
      <c r="A164" s="125">
        <v>2</v>
      </c>
      <c r="B164" s="73" t="s">
        <v>134</v>
      </c>
      <c r="C164" s="24" t="s">
        <v>12</v>
      </c>
      <c r="D164" s="25" t="s">
        <v>13</v>
      </c>
      <c r="E164" s="26" t="s">
        <v>14</v>
      </c>
      <c r="F164" s="25" t="s">
        <v>15</v>
      </c>
      <c r="G164" s="26" t="s">
        <v>16</v>
      </c>
      <c r="H164" s="26" t="s">
        <v>17</v>
      </c>
      <c r="I164" s="27" t="s">
        <v>18</v>
      </c>
      <c r="J164" s="99">
        <v>0.6</v>
      </c>
      <c r="K164" s="29">
        <v>0.8</v>
      </c>
      <c r="L164" s="28">
        <v>0.75</v>
      </c>
      <c r="M164" s="28">
        <v>1</v>
      </c>
      <c r="N164" s="76"/>
      <c r="O164" s="30">
        <v>1</v>
      </c>
    </row>
    <row r="165" spans="1:15" ht="96" x14ac:dyDescent="0.25">
      <c r="A165" s="125">
        <v>2</v>
      </c>
      <c r="B165" s="73" t="s">
        <v>135</v>
      </c>
      <c r="C165" s="31" t="s">
        <v>12</v>
      </c>
      <c r="D165" s="25" t="s">
        <v>13</v>
      </c>
      <c r="E165" s="26" t="s">
        <v>14</v>
      </c>
      <c r="F165" s="25" t="s">
        <v>15</v>
      </c>
      <c r="G165" s="26" t="s">
        <v>16</v>
      </c>
      <c r="H165" s="26" t="s">
        <v>17</v>
      </c>
      <c r="I165" s="27" t="s">
        <v>18</v>
      </c>
      <c r="J165" s="99">
        <v>0.75</v>
      </c>
      <c r="K165" s="29">
        <v>0.75</v>
      </c>
      <c r="L165" s="28"/>
      <c r="M165" s="28">
        <v>1</v>
      </c>
      <c r="N165" s="76"/>
      <c r="O165" s="30">
        <v>1</v>
      </c>
    </row>
    <row r="166" spans="1:15" ht="96" x14ac:dyDescent="0.25">
      <c r="A166" s="125">
        <v>2</v>
      </c>
      <c r="B166" s="73" t="s">
        <v>136</v>
      </c>
      <c r="C166" s="24" t="s">
        <v>12</v>
      </c>
      <c r="D166" s="25" t="s">
        <v>61</v>
      </c>
      <c r="E166" s="26" t="s">
        <v>14</v>
      </c>
      <c r="F166" s="25" t="s">
        <v>15</v>
      </c>
      <c r="G166" s="26" t="s">
        <v>16</v>
      </c>
      <c r="H166" s="26" t="s">
        <v>17</v>
      </c>
      <c r="I166" s="27" t="s">
        <v>18</v>
      </c>
      <c r="J166" s="99">
        <v>1</v>
      </c>
      <c r="K166" s="29">
        <v>1</v>
      </c>
      <c r="L166" s="28">
        <v>1</v>
      </c>
      <c r="M166" s="28"/>
      <c r="N166" s="76"/>
      <c r="O166" s="30">
        <v>1</v>
      </c>
    </row>
    <row r="167" spans="1:15" ht="96" x14ac:dyDescent="0.25">
      <c r="A167" s="125">
        <v>2</v>
      </c>
      <c r="B167" s="73" t="s">
        <v>137</v>
      </c>
      <c r="C167" s="24" t="s">
        <v>12</v>
      </c>
      <c r="D167" s="25" t="s">
        <v>13</v>
      </c>
      <c r="E167" s="26" t="s">
        <v>14</v>
      </c>
      <c r="F167" s="25" t="s">
        <v>15</v>
      </c>
      <c r="G167" s="26" t="s">
        <v>16</v>
      </c>
      <c r="H167" s="26" t="s">
        <v>17</v>
      </c>
      <c r="I167" s="27" t="s">
        <v>18</v>
      </c>
      <c r="J167" s="99"/>
      <c r="K167" s="29"/>
      <c r="L167" s="28"/>
      <c r="M167" s="28"/>
      <c r="N167" s="76"/>
      <c r="O167" s="30">
        <v>1</v>
      </c>
    </row>
    <row r="168" spans="1:15" ht="21" x14ac:dyDescent="0.35">
      <c r="A168" s="126"/>
      <c r="B168" s="61" t="s">
        <v>22</v>
      </c>
      <c r="C168" s="79"/>
      <c r="D168" s="80"/>
      <c r="E168" s="81"/>
      <c r="F168" s="80"/>
      <c r="G168" s="81"/>
      <c r="H168" s="81"/>
      <c r="I168" s="82"/>
      <c r="J168" s="101">
        <v>0.83</v>
      </c>
      <c r="K168" s="40">
        <v>0.87</v>
      </c>
      <c r="L168" s="39">
        <v>0.87</v>
      </c>
      <c r="M168" s="39">
        <v>1</v>
      </c>
      <c r="N168" s="83">
        <f>AVERAGE(J168:M168)</f>
        <v>0.89249999999999996</v>
      </c>
      <c r="O168" s="39">
        <v>1</v>
      </c>
    </row>
    <row r="169" spans="1:15" x14ac:dyDescent="0.25">
      <c r="A169" s="12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O169" s="51"/>
    </row>
    <row r="170" spans="1:15" ht="26.25" x14ac:dyDescent="0.4">
      <c r="A170" s="121"/>
      <c r="B170" s="117" t="s">
        <v>138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1:15" ht="51.75" x14ac:dyDescent="0.25">
      <c r="A171" s="124" t="s">
        <v>1</v>
      </c>
      <c r="B171" s="18" t="s">
        <v>2</v>
      </c>
      <c r="C171" s="19" t="s">
        <v>3</v>
      </c>
      <c r="D171" s="20" t="s">
        <v>4</v>
      </c>
      <c r="E171" s="17" t="s">
        <v>5</v>
      </c>
      <c r="F171" s="20" t="s">
        <v>6</v>
      </c>
      <c r="G171" s="17" t="s">
        <v>7</v>
      </c>
      <c r="H171" s="17" t="s">
        <v>8</v>
      </c>
      <c r="I171" s="17" t="s">
        <v>9</v>
      </c>
      <c r="J171" s="17" t="s">
        <v>80</v>
      </c>
      <c r="K171" s="21" t="s">
        <v>81</v>
      </c>
      <c r="L171" s="22" t="s">
        <v>82</v>
      </c>
      <c r="M171" s="22" t="s">
        <v>83</v>
      </c>
      <c r="N171" s="23" t="s">
        <v>10</v>
      </c>
      <c r="O171" s="17" t="s">
        <v>11</v>
      </c>
    </row>
    <row r="172" spans="1:15" ht="96" x14ac:dyDescent="0.25">
      <c r="A172" s="125"/>
      <c r="B172" s="107" t="s">
        <v>139</v>
      </c>
      <c r="C172" s="24" t="s">
        <v>12</v>
      </c>
      <c r="D172" s="25" t="s">
        <v>13</v>
      </c>
      <c r="E172" s="26" t="s">
        <v>14</v>
      </c>
      <c r="F172" s="25" t="s">
        <v>15</v>
      </c>
      <c r="G172" s="26" t="s">
        <v>16</v>
      </c>
      <c r="H172" s="26" t="s">
        <v>17</v>
      </c>
      <c r="I172" s="27" t="s">
        <v>18</v>
      </c>
      <c r="J172" s="99">
        <v>0</v>
      </c>
      <c r="K172" s="29"/>
      <c r="L172" s="28">
        <v>1</v>
      </c>
      <c r="M172" s="28">
        <v>0</v>
      </c>
      <c r="N172" s="75"/>
      <c r="O172" s="30">
        <v>1</v>
      </c>
    </row>
    <row r="173" spans="1:15" ht="96" x14ac:dyDescent="0.25">
      <c r="A173" s="125"/>
      <c r="B173" s="73" t="s">
        <v>140</v>
      </c>
      <c r="C173" s="31" t="s">
        <v>12</v>
      </c>
      <c r="D173" s="25" t="s">
        <v>13</v>
      </c>
      <c r="E173" s="26" t="s">
        <v>14</v>
      </c>
      <c r="F173" s="25" t="s">
        <v>15</v>
      </c>
      <c r="G173" s="26" t="s">
        <v>16</v>
      </c>
      <c r="H173" s="26" t="s">
        <v>17</v>
      </c>
      <c r="I173" s="27" t="s">
        <v>18</v>
      </c>
      <c r="J173" s="99">
        <v>0</v>
      </c>
      <c r="K173" s="29">
        <v>0.8</v>
      </c>
      <c r="L173" s="28">
        <v>0.8</v>
      </c>
      <c r="M173" s="28">
        <v>0</v>
      </c>
      <c r="N173" s="76"/>
      <c r="O173" s="30">
        <v>1</v>
      </c>
    </row>
    <row r="174" spans="1:15" ht="96" x14ac:dyDescent="0.25">
      <c r="A174" s="125"/>
      <c r="B174" s="73" t="s">
        <v>141</v>
      </c>
      <c r="C174" s="24" t="s">
        <v>12</v>
      </c>
      <c r="D174" s="25" t="s">
        <v>13</v>
      </c>
      <c r="E174" s="26" t="s">
        <v>14</v>
      </c>
      <c r="F174" s="25" t="s">
        <v>15</v>
      </c>
      <c r="G174" s="26" t="s">
        <v>16</v>
      </c>
      <c r="H174" s="26" t="s">
        <v>17</v>
      </c>
      <c r="I174" s="27" t="s">
        <v>18</v>
      </c>
      <c r="J174" s="99">
        <v>0</v>
      </c>
      <c r="K174" s="29"/>
      <c r="L174" s="28">
        <v>1</v>
      </c>
      <c r="M174" s="28">
        <v>0</v>
      </c>
      <c r="N174" s="76"/>
      <c r="O174" s="30">
        <v>1</v>
      </c>
    </row>
    <row r="175" spans="1:15" ht="96" x14ac:dyDescent="0.25">
      <c r="A175" s="125"/>
      <c r="B175" s="73" t="s">
        <v>142</v>
      </c>
      <c r="C175" s="31" t="s">
        <v>12</v>
      </c>
      <c r="D175" s="25" t="s">
        <v>13</v>
      </c>
      <c r="E175" s="26" t="s">
        <v>14</v>
      </c>
      <c r="F175" s="25" t="s">
        <v>15</v>
      </c>
      <c r="G175" s="26" t="s">
        <v>16</v>
      </c>
      <c r="H175" s="26" t="s">
        <v>17</v>
      </c>
      <c r="I175" s="27" t="s">
        <v>18</v>
      </c>
      <c r="J175" s="99">
        <v>0</v>
      </c>
      <c r="K175" s="29"/>
      <c r="L175" s="28">
        <v>1</v>
      </c>
      <c r="M175" s="28">
        <v>0</v>
      </c>
      <c r="N175" s="76"/>
      <c r="O175" s="30">
        <v>1</v>
      </c>
    </row>
    <row r="176" spans="1:15" ht="96" x14ac:dyDescent="0.25">
      <c r="A176" s="125"/>
      <c r="B176" s="73" t="s">
        <v>143</v>
      </c>
      <c r="C176" s="24" t="s">
        <v>12</v>
      </c>
      <c r="D176" s="25" t="s">
        <v>61</v>
      </c>
      <c r="E176" s="26" t="s">
        <v>14</v>
      </c>
      <c r="F176" s="25" t="s">
        <v>15</v>
      </c>
      <c r="G176" s="26" t="s">
        <v>16</v>
      </c>
      <c r="H176" s="26" t="s">
        <v>17</v>
      </c>
      <c r="I176" s="27" t="s">
        <v>18</v>
      </c>
      <c r="J176" s="99">
        <v>0</v>
      </c>
      <c r="K176" s="29"/>
      <c r="L176" s="28"/>
      <c r="M176" s="28">
        <v>0</v>
      </c>
      <c r="N176" s="76"/>
      <c r="O176" s="30">
        <v>1</v>
      </c>
    </row>
    <row r="177" spans="1:15" ht="96" x14ac:dyDescent="0.25">
      <c r="A177" s="125"/>
      <c r="B177" s="73" t="s">
        <v>144</v>
      </c>
      <c r="C177" s="24" t="s">
        <v>12</v>
      </c>
      <c r="D177" s="25" t="s">
        <v>13</v>
      </c>
      <c r="E177" s="26" t="s">
        <v>14</v>
      </c>
      <c r="F177" s="25" t="s">
        <v>15</v>
      </c>
      <c r="G177" s="26" t="s">
        <v>16</v>
      </c>
      <c r="H177" s="26" t="s">
        <v>17</v>
      </c>
      <c r="I177" s="27" t="s">
        <v>18</v>
      </c>
      <c r="J177" s="99">
        <v>0</v>
      </c>
      <c r="K177" s="29">
        <v>0.6</v>
      </c>
      <c r="L177" s="28">
        <v>0.8</v>
      </c>
      <c r="M177" s="28">
        <v>0</v>
      </c>
      <c r="N177" s="76"/>
      <c r="O177" s="30">
        <v>1</v>
      </c>
    </row>
    <row r="178" spans="1:15" ht="96" x14ac:dyDescent="0.25">
      <c r="A178" s="125"/>
      <c r="B178" s="73" t="s">
        <v>243</v>
      </c>
      <c r="C178" s="24" t="s">
        <v>12</v>
      </c>
      <c r="D178" s="25" t="s">
        <v>13</v>
      </c>
      <c r="E178" s="26" t="s">
        <v>14</v>
      </c>
      <c r="F178" s="25" t="s">
        <v>15</v>
      </c>
      <c r="G178" s="26" t="s">
        <v>16</v>
      </c>
      <c r="H178" s="26" t="s">
        <v>17</v>
      </c>
      <c r="I178" s="27" t="s">
        <v>18</v>
      </c>
      <c r="J178" s="99">
        <v>0</v>
      </c>
      <c r="K178" s="29">
        <v>0.66</v>
      </c>
      <c r="L178" s="28"/>
      <c r="M178" s="28">
        <v>0</v>
      </c>
      <c r="N178" s="76"/>
      <c r="O178" s="30">
        <v>1</v>
      </c>
    </row>
    <row r="179" spans="1:15" ht="21" x14ac:dyDescent="0.35">
      <c r="A179" s="126"/>
      <c r="B179" s="61" t="s">
        <v>22</v>
      </c>
      <c r="C179" s="79"/>
      <c r="D179" s="80"/>
      <c r="E179" s="81"/>
      <c r="F179" s="80"/>
      <c r="G179" s="81"/>
      <c r="H179" s="81"/>
      <c r="I179" s="82"/>
      <c r="J179" s="101">
        <v>0</v>
      </c>
      <c r="K179" s="40">
        <v>0.69</v>
      </c>
      <c r="L179" s="39">
        <v>0.92</v>
      </c>
      <c r="M179" s="39">
        <v>0</v>
      </c>
      <c r="N179" s="83">
        <f>AVERAGE(J179:M179)</f>
        <v>0.40249999999999997</v>
      </c>
      <c r="O179" s="39">
        <v>1</v>
      </c>
    </row>
    <row r="180" spans="1:15" x14ac:dyDescent="0.25">
      <c r="A180" s="12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O180" s="51"/>
    </row>
    <row r="181" spans="1:15" ht="26.25" x14ac:dyDescent="0.4">
      <c r="A181" s="121"/>
      <c r="B181" s="117" t="s">
        <v>145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1:15" ht="51.75" x14ac:dyDescent="0.25">
      <c r="A182" s="124" t="s">
        <v>1</v>
      </c>
      <c r="B182" s="18" t="s">
        <v>2</v>
      </c>
      <c r="C182" s="19" t="s">
        <v>3</v>
      </c>
      <c r="D182" s="20" t="s">
        <v>4</v>
      </c>
      <c r="E182" s="17" t="s">
        <v>5</v>
      </c>
      <c r="F182" s="20" t="s">
        <v>6</v>
      </c>
      <c r="G182" s="17" t="s">
        <v>7</v>
      </c>
      <c r="H182" s="17" t="s">
        <v>8</v>
      </c>
      <c r="I182" s="17" t="s">
        <v>9</v>
      </c>
      <c r="J182" s="17" t="s">
        <v>80</v>
      </c>
      <c r="K182" s="21" t="s">
        <v>81</v>
      </c>
      <c r="L182" s="22" t="s">
        <v>82</v>
      </c>
      <c r="M182" s="22" t="s">
        <v>83</v>
      </c>
      <c r="N182" s="23" t="s">
        <v>10</v>
      </c>
      <c r="O182" s="17" t="s">
        <v>11</v>
      </c>
    </row>
    <row r="183" spans="1:15" ht="96" x14ac:dyDescent="0.25">
      <c r="A183" s="125">
        <v>3</v>
      </c>
      <c r="B183" s="107" t="s">
        <v>146</v>
      </c>
      <c r="C183" s="24" t="s">
        <v>12</v>
      </c>
      <c r="D183" s="25" t="s">
        <v>13</v>
      </c>
      <c r="E183" s="26" t="s">
        <v>14</v>
      </c>
      <c r="F183" s="25" t="s">
        <v>15</v>
      </c>
      <c r="G183" s="26" t="s">
        <v>16</v>
      </c>
      <c r="H183" s="26" t="s">
        <v>17</v>
      </c>
      <c r="I183" s="27" t="s">
        <v>18</v>
      </c>
      <c r="J183" s="99">
        <v>0.25</v>
      </c>
      <c r="K183" s="29">
        <v>0.25</v>
      </c>
      <c r="L183" s="28">
        <v>0</v>
      </c>
      <c r="M183" s="28">
        <v>0</v>
      </c>
      <c r="N183" s="75"/>
      <c r="O183" s="30">
        <v>1</v>
      </c>
    </row>
    <row r="184" spans="1:15" ht="96" x14ac:dyDescent="0.25">
      <c r="A184" s="125">
        <v>3</v>
      </c>
      <c r="B184" s="73" t="s">
        <v>147</v>
      </c>
      <c r="C184" s="31" t="s">
        <v>12</v>
      </c>
      <c r="D184" s="25" t="s">
        <v>13</v>
      </c>
      <c r="E184" s="26" t="s">
        <v>14</v>
      </c>
      <c r="F184" s="25" t="s">
        <v>15</v>
      </c>
      <c r="G184" s="26" t="s">
        <v>16</v>
      </c>
      <c r="H184" s="26" t="s">
        <v>17</v>
      </c>
      <c r="I184" s="27" t="s">
        <v>18</v>
      </c>
      <c r="J184" s="99">
        <v>0.8</v>
      </c>
      <c r="K184" s="29">
        <v>0.8</v>
      </c>
      <c r="L184" s="28">
        <v>0</v>
      </c>
      <c r="M184" s="28">
        <v>0</v>
      </c>
      <c r="N184" s="76"/>
      <c r="O184" s="30">
        <v>1</v>
      </c>
    </row>
    <row r="185" spans="1:15" ht="96" x14ac:dyDescent="0.25">
      <c r="A185" s="125">
        <v>3</v>
      </c>
      <c r="B185" s="73" t="s">
        <v>148</v>
      </c>
      <c r="C185" s="24" t="s">
        <v>12</v>
      </c>
      <c r="D185" s="25" t="s">
        <v>13</v>
      </c>
      <c r="E185" s="26" t="s">
        <v>14</v>
      </c>
      <c r="F185" s="25" t="s">
        <v>15</v>
      </c>
      <c r="G185" s="26" t="s">
        <v>16</v>
      </c>
      <c r="H185" s="26" t="s">
        <v>17</v>
      </c>
      <c r="I185" s="27" t="s">
        <v>18</v>
      </c>
      <c r="J185" s="99">
        <v>1</v>
      </c>
      <c r="K185" s="29">
        <v>1</v>
      </c>
      <c r="L185" s="28">
        <v>0</v>
      </c>
      <c r="M185" s="28">
        <v>0</v>
      </c>
      <c r="N185" s="76"/>
      <c r="O185" s="30">
        <v>1</v>
      </c>
    </row>
    <row r="186" spans="1:15" ht="96" x14ac:dyDescent="0.25">
      <c r="A186" s="125">
        <v>3</v>
      </c>
      <c r="B186" s="73" t="s">
        <v>149</v>
      </c>
      <c r="C186" s="31" t="s">
        <v>12</v>
      </c>
      <c r="D186" s="25" t="s">
        <v>13</v>
      </c>
      <c r="E186" s="26" t="s">
        <v>14</v>
      </c>
      <c r="F186" s="25" t="s">
        <v>15</v>
      </c>
      <c r="G186" s="26" t="s">
        <v>16</v>
      </c>
      <c r="H186" s="26" t="s">
        <v>17</v>
      </c>
      <c r="I186" s="27" t="s">
        <v>18</v>
      </c>
      <c r="J186" s="99"/>
      <c r="K186" s="29"/>
      <c r="L186" s="28">
        <v>0</v>
      </c>
      <c r="M186" s="28">
        <v>0</v>
      </c>
      <c r="N186" s="76"/>
      <c r="O186" s="30">
        <v>1</v>
      </c>
    </row>
    <row r="187" spans="1:15" ht="21" x14ac:dyDescent="0.35">
      <c r="A187" s="126"/>
      <c r="B187" s="61" t="s">
        <v>22</v>
      </c>
      <c r="C187" s="79"/>
      <c r="D187" s="80"/>
      <c r="E187" s="81"/>
      <c r="F187" s="80"/>
      <c r="G187" s="81"/>
      <c r="H187" s="81"/>
      <c r="I187" s="82"/>
      <c r="J187" s="101">
        <v>0.68</v>
      </c>
      <c r="K187" s="40">
        <v>0.68</v>
      </c>
      <c r="L187" s="39">
        <v>0</v>
      </c>
      <c r="M187" s="39">
        <v>0</v>
      </c>
      <c r="N187" s="83">
        <f>AVERAGE(J187:M187)</f>
        <v>0.34</v>
      </c>
      <c r="O187" s="39">
        <v>1</v>
      </c>
    </row>
    <row r="188" spans="1:15" x14ac:dyDescent="0.25">
      <c r="A188" s="12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O188" s="51"/>
    </row>
    <row r="189" spans="1:15" ht="26.25" x14ac:dyDescent="0.4">
      <c r="A189" s="121"/>
      <c r="B189" s="117" t="s">
        <v>150</v>
      </c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1:15" ht="51.75" x14ac:dyDescent="0.25">
      <c r="A190" s="124" t="s">
        <v>1</v>
      </c>
      <c r="B190" s="18" t="s">
        <v>2</v>
      </c>
      <c r="C190" s="19" t="s">
        <v>3</v>
      </c>
      <c r="D190" s="20" t="s">
        <v>4</v>
      </c>
      <c r="E190" s="17" t="s">
        <v>5</v>
      </c>
      <c r="F190" s="20" t="s">
        <v>6</v>
      </c>
      <c r="G190" s="17" t="s">
        <v>7</v>
      </c>
      <c r="H190" s="17" t="s">
        <v>8</v>
      </c>
      <c r="I190" s="17" t="s">
        <v>9</v>
      </c>
      <c r="J190" s="17" t="s">
        <v>80</v>
      </c>
      <c r="K190" s="21" t="s">
        <v>81</v>
      </c>
      <c r="L190" s="22" t="s">
        <v>82</v>
      </c>
      <c r="M190" s="22" t="s">
        <v>83</v>
      </c>
      <c r="N190" s="23" t="s">
        <v>10</v>
      </c>
      <c r="O190" s="17" t="s">
        <v>11</v>
      </c>
    </row>
    <row r="191" spans="1:15" ht="96" x14ac:dyDescent="0.25">
      <c r="A191" s="125">
        <v>4</v>
      </c>
      <c r="B191" s="107" t="s">
        <v>151</v>
      </c>
      <c r="C191" s="24" t="s">
        <v>12</v>
      </c>
      <c r="D191" s="25" t="s">
        <v>13</v>
      </c>
      <c r="E191" s="26" t="s">
        <v>14</v>
      </c>
      <c r="F191" s="25" t="s">
        <v>15</v>
      </c>
      <c r="G191" s="26" t="s">
        <v>16</v>
      </c>
      <c r="H191" s="26" t="s">
        <v>17</v>
      </c>
      <c r="I191" s="27" t="s">
        <v>18</v>
      </c>
      <c r="J191" s="99"/>
      <c r="K191" s="29"/>
      <c r="L191" s="28"/>
      <c r="M191" s="28">
        <v>0</v>
      </c>
      <c r="N191" s="75"/>
      <c r="O191" s="30">
        <v>1</v>
      </c>
    </row>
    <row r="192" spans="1:15" ht="96" x14ac:dyDescent="0.25">
      <c r="A192" s="125">
        <v>4</v>
      </c>
      <c r="B192" s="73" t="s">
        <v>152</v>
      </c>
      <c r="C192" s="31" t="s">
        <v>12</v>
      </c>
      <c r="D192" s="25" t="s">
        <v>13</v>
      </c>
      <c r="E192" s="26" t="s">
        <v>14</v>
      </c>
      <c r="F192" s="25" t="s">
        <v>15</v>
      </c>
      <c r="G192" s="26" t="s">
        <v>16</v>
      </c>
      <c r="H192" s="26" t="s">
        <v>17</v>
      </c>
      <c r="I192" s="27" t="s">
        <v>18</v>
      </c>
      <c r="J192" s="99"/>
      <c r="K192" s="29"/>
      <c r="L192" s="28"/>
      <c r="M192" s="28">
        <v>0</v>
      </c>
      <c r="N192" s="76"/>
      <c r="O192" s="30">
        <v>1</v>
      </c>
    </row>
    <row r="193" spans="1:15" ht="96" x14ac:dyDescent="0.25">
      <c r="A193" s="125">
        <v>4</v>
      </c>
      <c r="B193" s="73" t="s">
        <v>153</v>
      </c>
      <c r="C193" s="31" t="s">
        <v>12</v>
      </c>
      <c r="D193" s="25" t="s">
        <v>13</v>
      </c>
      <c r="E193" s="26" t="s">
        <v>14</v>
      </c>
      <c r="F193" s="25" t="s">
        <v>15</v>
      </c>
      <c r="G193" s="26" t="s">
        <v>16</v>
      </c>
      <c r="H193" s="26" t="s">
        <v>17</v>
      </c>
      <c r="I193" s="27" t="s">
        <v>18</v>
      </c>
      <c r="J193" s="99">
        <v>0.88</v>
      </c>
      <c r="K193" s="29">
        <v>1</v>
      </c>
      <c r="L193" s="28">
        <v>0.61</v>
      </c>
      <c r="M193" s="28">
        <v>0</v>
      </c>
      <c r="N193" s="76"/>
      <c r="O193" s="30">
        <v>1</v>
      </c>
    </row>
    <row r="194" spans="1:15" ht="96" x14ac:dyDescent="0.25">
      <c r="A194" s="125">
        <v>4</v>
      </c>
      <c r="B194" s="73" t="s">
        <v>154</v>
      </c>
      <c r="C194" s="24" t="s">
        <v>12</v>
      </c>
      <c r="D194" s="25" t="s">
        <v>13</v>
      </c>
      <c r="E194" s="26" t="s">
        <v>14</v>
      </c>
      <c r="F194" s="25" t="s">
        <v>15</v>
      </c>
      <c r="G194" s="26" t="s">
        <v>16</v>
      </c>
      <c r="H194" s="26" t="s">
        <v>17</v>
      </c>
      <c r="I194" s="27" t="s">
        <v>18</v>
      </c>
      <c r="J194" s="99">
        <v>1</v>
      </c>
      <c r="K194" s="29">
        <v>1</v>
      </c>
      <c r="L194" s="28">
        <v>0.77</v>
      </c>
      <c r="M194" s="28">
        <v>0</v>
      </c>
      <c r="N194" s="76"/>
      <c r="O194" s="30">
        <v>1</v>
      </c>
    </row>
    <row r="195" spans="1:15" ht="21" x14ac:dyDescent="0.35">
      <c r="A195" s="126"/>
      <c r="B195" s="61" t="s">
        <v>22</v>
      </c>
      <c r="C195" s="79"/>
      <c r="D195" s="80"/>
      <c r="E195" s="81"/>
      <c r="F195" s="80"/>
      <c r="G195" s="81"/>
      <c r="H195" s="81"/>
      <c r="I195" s="82"/>
      <c r="J195" s="101">
        <v>0.94</v>
      </c>
      <c r="K195" s="40">
        <v>1</v>
      </c>
      <c r="L195" s="39">
        <v>0.7</v>
      </c>
      <c r="M195" s="39">
        <v>0</v>
      </c>
      <c r="N195" s="83">
        <f>AVERAGE(J195:M195)</f>
        <v>0.65999999999999992</v>
      </c>
      <c r="O195" s="39">
        <v>1</v>
      </c>
    </row>
    <row r="196" spans="1:15" x14ac:dyDescent="0.25">
      <c r="A196" s="12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O196" s="51"/>
    </row>
    <row r="197" spans="1:15" ht="26.25" x14ac:dyDescent="0.4">
      <c r="A197" s="121"/>
      <c r="B197" s="117" t="s">
        <v>155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1:15" ht="51.75" x14ac:dyDescent="0.25">
      <c r="A198" s="124" t="s">
        <v>1</v>
      </c>
      <c r="B198" s="18" t="s">
        <v>2</v>
      </c>
      <c r="C198" s="19" t="s">
        <v>3</v>
      </c>
      <c r="D198" s="20" t="s">
        <v>4</v>
      </c>
      <c r="E198" s="17" t="s">
        <v>5</v>
      </c>
      <c r="F198" s="20" t="s">
        <v>6</v>
      </c>
      <c r="G198" s="17" t="s">
        <v>7</v>
      </c>
      <c r="H198" s="17" t="s">
        <v>8</v>
      </c>
      <c r="I198" s="17" t="s">
        <v>9</v>
      </c>
      <c r="J198" s="17" t="s">
        <v>80</v>
      </c>
      <c r="K198" s="21" t="s">
        <v>81</v>
      </c>
      <c r="L198" s="22" t="s">
        <v>82</v>
      </c>
      <c r="M198" s="22" t="s">
        <v>83</v>
      </c>
      <c r="N198" s="23" t="s">
        <v>10</v>
      </c>
      <c r="O198" s="17" t="s">
        <v>11</v>
      </c>
    </row>
    <row r="199" spans="1:15" ht="96" x14ac:dyDescent="0.25">
      <c r="A199" s="125">
        <v>4</v>
      </c>
      <c r="B199" s="107" t="s">
        <v>156</v>
      </c>
      <c r="C199" s="24" t="s">
        <v>12</v>
      </c>
      <c r="D199" s="25" t="s">
        <v>13</v>
      </c>
      <c r="E199" s="26" t="s">
        <v>14</v>
      </c>
      <c r="F199" s="25" t="s">
        <v>15</v>
      </c>
      <c r="G199" s="26" t="s">
        <v>16</v>
      </c>
      <c r="H199" s="26" t="s">
        <v>17</v>
      </c>
      <c r="I199" s="27" t="s">
        <v>18</v>
      </c>
      <c r="J199" s="99">
        <v>0.66</v>
      </c>
      <c r="K199" s="29">
        <v>0.66</v>
      </c>
      <c r="L199" s="28">
        <v>1</v>
      </c>
      <c r="M199" s="28">
        <v>0</v>
      </c>
      <c r="N199" s="75"/>
      <c r="O199" s="30">
        <v>1</v>
      </c>
    </row>
    <row r="200" spans="1:15" ht="96" x14ac:dyDescent="0.25">
      <c r="A200" s="125">
        <v>4</v>
      </c>
      <c r="B200" s="73" t="s">
        <v>157</v>
      </c>
      <c r="C200" s="31" t="s">
        <v>12</v>
      </c>
      <c r="D200" s="25" t="s">
        <v>13</v>
      </c>
      <c r="E200" s="26" t="s">
        <v>14</v>
      </c>
      <c r="F200" s="25" t="s">
        <v>15</v>
      </c>
      <c r="G200" s="26" t="s">
        <v>16</v>
      </c>
      <c r="H200" s="26" t="s">
        <v>17</v>
      </c>
      <c r="I200" s="27" t="s">
        <v>18</v>
      </c>
      <c r="J200" s="99">
        <v>1</v>
      </c>
      <c r="K200" s="29">
        <v>1</v>
      </c>
      <c r="L200" s="28">
        <v>1</v>
      </c>
      <c r="M200" s="28">
        <v>0</v>
      </c>
      <c r="N200" s="76"/>
      <c r="O200" s="30">
        <v>1</v>
      </c>
    </row>
    <row r="201" spans="1:15" ht="96" x14ac:dyDescent="0.25">
      <c r="A201" s="125">
        <v>4</v>
      </c>
      <c r="B201" s="73" t="s">
        <v>158</v>
      </c>
      <c r="C201" s="31" t="s">
        <v>12</v>
      </c>
      <c r="D201" s="25" t="s">
        <v>13</v>
      </c>
      <c r="E201" s="26" t="s">
        <v>14</v>
      </c>
      <c r="F201" s="25" t="s">
        <v>15</v>
      </c>
      <c r="G201" s="26" t="s">
        <v>16</v>
      </c>
      <c r="H201" s="26" t="s">
        <v>17</v>
      </c>
      <c r="I201" s="27" t="s">
        <v>18</v>
      </c>
      <c r="J201" s="99">
        <v>1</v>
      </c>
      <c r="K201" s="29">
        <v>0.66</v>
      </c>
      <c r="L201" s="28" t="s">
        <v>268</v>
      </c>
      <c r="M201" s="28">
        <v>0</v>
      </c>
      <c r="N201" s="76"/>
      <c r="O201" s="30">
        <v>1</v>
      </c>
    </row>
    <row r="202" spans="1:15" ht="96" x14ac:dyDescent="0.25">
      <c r="A202" s="125">
        <v>4</v>
      </c>
      <c r="B202" s="73" t="s">
        <v>159</v>
      </c>
      <c r="C202" s="24" t="s">
        <v>12</v>
      </c>
      <c r="D202" s="25" t="s">
        <v>13</v>
      </c>
      <c r="E202" s="26" t="s">
        <v>14</v>
      </c>
      <c r="F202" s="25" t="s">
        <v>15</v>
      </c>
      <c r="G202" s="26" t="s">
        <v>16</v>
      </c>
      <c r="H202" s="26" t="s">
        <v>17</v>
      </c>
      <c r="I202" s="27" t="s">
        <v>18</v>
      </c>
      <c r="J202" s="99">
        <v>1</v>
      </c>
      <c r="K202" s="29">
        <v>1</v>
      </c>
      <c r="L202" s="28">
        <v>1</v>
      </c>
      <c r="M202" s="28">
        <v>0</v>
      </c>
      <c r="N202" s="76"/>
      <c r="O202" s="30">
        <v>1</v>
      </c>
    </row>
    <row r="203" spans="1:15" ht="21" x14ac:dyDescent="0.35">
      <c r="A203" s="126"/>
      <c r="B203" s="61" t="s">
        <v>22</v>
      </c>
      <c r="C203" s="79"/>
      <c r="D203" s="80"/>
      <c r="E203" s="81"/>
      <c r="F203" s="80"/>
      <c r="G203" s="81"/>
      <c r="H203" s="81"/>
      <c r="I203" s="82"/>
      <c r="J203" s="101">
        <v>0.91</v>
      </c>
      <c r="K203" s="40">
        <v>0.83</v>
      </c>
      <c r="L203" s="39">
        <v>0.91</v>
      </c>
      <c r="M203" s="39">
        <v>0</v>
      </c>
      <c r="N203" s="83">
        <f>AVERAGE(J203:M203)</f>
        <v>0.66249999999999998</v>
      </c>
      <c r="O203" s="39">
        <v>1</v>
      </c>
    </row>
    <row r="204" spans="1:15" x14ac:dyDescent="0.25">
      <c r="A204" s="12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O204" s="51"/>
    </row>
    <row r="205" spans="1:15" ht="26.25" x14ac:dyDescent="0.4">
      <c r="A205" s="121"/>
      <c r="B205" s="117" t="s">
        <v>160</v>
      </c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1:15" ht="51.75" x14ac:dyDescent="0.25">
      <c r="A206" s="124" t="s">
        <v>1</v>
      </c>
      <c r="B206" s="18" t="s">
        <v>2</v>
      </c>
      <c r="C206" s="19" t="s">
        <v>3</v>
      </c>
      <c r="D206" s="20" t="s">
        <v>4</v>
      </c>
      <c r="E206" s="17" t="s">
        <v>5</v>
      </c>
      <c r="F206" s="20" t="s">
        <v>6</v>
      </c>
      <c r="G206" s="17" t="s">
        <v>7</v>
      </c>
      <c r="H206" s="17" t="s">
        <v>8</v>
      </c>
      <c r="I206" s="17" t="s">
        <v>9</v>
      </c>
      <c r="J206" s="17" t="s">
        <v>80</v>
      </c>
      <c r="K206" s="21" t="s">
        <v>81</v>
      </c>
      <c r="L206" s="22" t="s">
        <v>82</v>
      </c>
      <c r="M206" s="22" t="s">
        <v>83</v>
      </c>
      <c r="N206" s="23" t="s">
        <v>10</v>
      </c>
      <c r="O206" s="17" t="s">
        <v>11</v>
      </c>
    </row>
    <row r="207" spans="1:15" ht="96" x14ac:dyDescent="0.25">
      <c r="A207" s="125">
        <v>4</v>
      </c>
      <c r="B207" s="107" t="s">
        <v>161</v>
      </c>
      <c r="C207" s="24" t="s">
        <v>12</v>
      </c>
      <c r="D207" s="25" t="s">
        <v>13</v>
      </c>
      <c r="E207" s="26" t="s">
        <v>14</v>
      </c>
      <c r="F207" s="25" t="s">
        <v>15</v>
      </c>
      <c r="G207" s="26" t="s">
        <v>16</v>
      </c>
      <c r="H207" s="26" t="s">
        <v>17</v>
      </c>
      <c r="I207" s="27" t="s">
        <v>18</v>
      </c>
      <c r="J207" s="99">
        <v>0.5</v>
      </c>
      <c r="K207" s="29">
        <v>0.5</v>
      </c>
      <c r="L207" s="28">
        <v>0</v>
      </c>
      <c r="M207" s="28"/>
      <c r="N207" s="75"/>
      <c r="O207" s="30">
        <v>1</v>
      </c>
    </row>
    <row r="208" spans="1:15" ht="96" x14ac:dyDescent="0.25">
      <c r="A208" s="125">
        <v>4</v>
      </c>
      <c r="B208" s="73" t="s">
        <v>162</v>
      </c>
      <c r="C208" s="31" t="s">
        <v>12</v>
      </c>
      <c r="D208" s="25" t="s">
        <v>13</v>
      </c>
      <c r="E208" s="26" t="s">
        <v>14</v>
      </c>
      <c r="F208" s="25" t="s">
        <v>15</v>
      </c>
      <c r="G208" s="26" t="s">
        <v>16</v>
      </c>
      <c r="H208" s="26" t="s">
        <v>17</v>
      </c>
      <c r="I208" s="27" t="s">
        <v>18</v>
      </c>
      <c r="J208" s="99"/>
      <c r="K208" s="29"/>
      <c r="L208" s="28">
        <v>0</v>
      </c>
      <c r="M208" s="28"/>
      <c r="N208" s="76"/>
      <c r="O208" s="30">
        <v>1</v>
      </c>
    </row>
    <row r="209" spans="1:15" ht="96" x14ac:dyDescent="0.25">
      <c r="A209" s="125">
        <v>4</v>
      </c>
      <c r="B209" s="73" t="s">
        <v>163</v>
      </c>
      <c r="C209" s="31" t="s">
        <v>12</v>
      </c>
      <c r="D209" s="25" t="s">
        <v>13</v>
      </c>
      <c r="E209" s="26" t="s">
        <v>14</v>
      </c>
      <c r="F209" s="25" t="s">
        <v>15</v>
      </c>
      <c r="G209" s="26" t="s">
        <v>16</v>
      </c>
      <c r="H209" s="26" t="s">
        <v>17</v>
      </c>
      <c r="I209" s="27" t="s">
        <v>18</v>
      </c>
      <c r="J209" s="99">
        <v>1</v>
      </c>
      <c r="K209" s="29">
        <v>1</v>
      </c>
      <c r="L209" s="28">
        <v>0</v>
      </c>
      <c r="M209" s="28"/>
      <c r="N209" s="76"/>
      <c r="O209" s="30">
        <v>1</v>
      </c>
    </row>
    <row r="210" spans="1:15" ht="96" x14ac:dyDescent="0.25">
      <c r="A210" s="125">
        <v>4</v>
      </c>
      <c r="B210" s="73" t="s">
        <v>164</v>
      </c>
      <c r="C210" s="24" t="s">
        <v>12</v>
      </c>
      <c r="D210" s="25" t="s">
        <v>13</v>
      </c>
      <c r="E210" s="26" t="s">
        <v>14</v>
      </c>
      <c r="F210" s="25" t="s">
        <v>15</v>
      </c>
      <c r="G210" s="26" t="s">
        <v>16</v>
      </c>
      <c r="H210" s="26" t="s">
        <v>17</v>
      </c>
      <c r="I210" s="27" t="s">
        <v>18</v>
      </c>
      <c r="J210" s="99"/>
      <c r="K210" s="29"/>
      <c r="L210" s="28">
        <v>0</v>
      </c>
      <c r="M210" s="28"/>
      <c r="N210" s="76"/>
      <c r="O210" s="30">
        <v>1</v>
      </c>
    </row>
    <row r="211" spans="1:15" ht="96" x14ac:dyDescent="0.25">
      <c r="A211" s="125">
        <v>4</v>
      </c>
      <c r="B211" s="73" t="s">
        <v>165</v>
      </c>
      <c r="C211" s="24" t="s">
        <v>12</v>
      </c>
      <c r="D211" s="25" t="s">
        <v>13</v>
      </c>
      <c r="E211" s="26" t="s">
        <v>14</v>
      </c>
      <c r="F211" s="25" t="s">
        <v>15</v>
      </c>
      <c r="G211" s="26" t="s">
        <v>16</v>
      </c>
      <c r="H211" s="26" t="s">
        <v>17</v>
      </c>
      <c r="I211" s="27" t="s">
        <v>18</v>
      </c>
      <c r="J211" s="99"/>
      <c r="K211" s="29"/>
      <c r="L211" s="28">
        <v>0</v>
      </c>
      <c r="M211" s="28"/>
      <c r="N211" s="75"/>
      <c r="O211" s="30">
        <v>1</v>
      </c>
    </row>
    <row r="212" spans="1:15" ht="96" x14ac:dyDescent="0.25">
      <c r="A212" s="125">
        <v>4</v>
      </c>
      <c r="B212" s="73" t="s">
        <v>166</v>
      </c>
      <c r="C212" s="31" t="s">
        <v>12</v>
      </c>
      <c r="D212" s="25" t="s">
        <v>13</v>
      </c>
      <c r="E212" s="26" t="s">
        <v>14</v>
      </c>
      <c r="F212" s="25" t="s">
        <v>15</v>
      </c>
      <c r="G212" s="26" t="s">
        <v>16</v>
      </c>
      <c r="H212" s="26" t="s">
        <v>17</v>
      </c>
      <c r="I212" s="27" t="s">
        <v>18</v>
      </c>
      <c r="J212" s="99"/>
      <c r="K212" s="29"/>
      <c r="L212" s="28">
        <v>0</v>
      </c>
      <c r="M212" s="28"/>
      <c r="N212" s="76"/>
      <c r="O212" s="30">
        <v>1</v>
      </c>
    </row>
    <row r="213" spans="1:15" ht="96" x14ac:dyDescent="0.25">
      <c r="A213" s="125"/>
      <c r="B213" s="73" t="s">
        <v>238</v>
      </c>
      <c r="C213" s="31" t="s">
        <v>12</v>
      </c>
      <c r="D213" s="25" t="s">
        <v>13</v>
      </c>
      <c r="E213" s="26" t="s">
        <v>14</v>
      </c>
      <c r="F213" s="25" t="s">
        <v>15</v>
      </c>
      <c r="G213" s="26" t="s">
        <v>16</v>
      </c>
      <c r="H213" s="26" t="s">
        <v>17</v>
      </c>
      <c r="I213" s="27" t="s">
        <v>18</v>
      </c>
      <c r="J213" s="99"/>
      <c r="K213" s="29">
        <v>1</v>
      </c>
      <c r="L213" s="28"/>
      <c r="M213" s="28"/>
      <c r="N213" s="76"/>
      <c r="O213" s="30">
        <v>1</v>
      </c>
    </row>
    <row r="214" spans="1:15" ht="96" x14ac:dyDescent="0.25">
      <c r="A214" s="125"/>
      <c r="B214" s="73" t="s">
        <v>239</v>
      </c>
      <c r="C214" s="31" t="s">
        <v>12</v>
      </c>
      <c r="D214" s="25" t="s">
        <v>13</v>
      </c>
      <c r="E214" s="26" t="s">
        <v>14</v>
      </c>
      <c r="F214" s="25" t="s">
        <v>15</v>
      </c>
      <c r="G214" s="26" t="s">
        <v>16</v>
      </c>
      <c r="H214" s="26" t="s">
        <v>17</v>
      </c>
      <c r="I214" s="27" t="s">
        <v>18</v>
      </c>
      <c r="J214" s="99"/>
      <c r="K214" s="29">
        <v>0.75</v>
      </c>
      <c r="L214" s="28">
        <v>0</v>
      </c>
      <c r="M214" s="28">
        <v>1</v>
      </c>
      <c r="N214" s="76"/>
      <c r="O214" s="30">
        <v>1</v>
      </c>
    </row>
    <row r="215" spans="1:15" ht="96" x14ac:dyDescent="0.25">
      <c r="A215" s="125"/>
      <c r="B215" s="73" t="s">
        <v>240</v>
      </c>
      <c r="C215" s="31" t="s">
        <v>12</v>
      </c>
      <c r="D215" s="25" t="s">
        <v>13</v>
      </c>
      <c r="E215" s="26" t="s">
        <v>14</v>
      </c>
      <c r="F215" s="25" t="s">
        <v>15</v>
      </c>
      <c r="G215" s="26" t="s">
        <v>16</v>
      </c>
      <c r="H215" s="26" t="s">
        <v>17</v>
      </c>
      <c r="I215" s="27" t="s">
        <v>18</v>
      </c>
      <c r="J215" s="99"/>
      <c r="K215" s="29">
        <v>0.66</v>
      </c>
      <c r="L215" s="28">
        <v>0</v>
      </c>
      <c r="M215" s="28"/>
      <c r="N215" s="76"/>
      <c r="O215" s="30">
        <v>1</v>
      </c>
    </row>
    <row r="216" spans="1:15" ht="96" x14ac:dyDescent="0.25">
      <c r="A216" s="125"/>
      <c r="B216" s="73" t="s">
        <v>275</v>
      </c>
      <c r="C216" s="31" t="s">
        <v>12</v>
      </c>
      <c r="D216" s="25" t="s">
        <v>13</v>
      </c>
      <c r="E216" s="26" t="s">
        <v>14</v>
      </c>
      <c r="F216" s="25" t="s">
        <v>15</v>
      </c>
      <c r="G216" s="26" t="s">
        <v>16</v>
      </c>
      <c r="H216" s="26" t="s">
        <v>17</v>
      </c>
      <c r="I216" s="27" t="s">
        <v>18</v>
      </c>
      <c r="J216" s="99"/>
      <c r="K216" s="29"/>
      <c r="L216" s="28">
        <v>0</v>
      </c>
      <c r="M216" s="28">
        <v>1</v>
      </c>
      <c r="N216" s="76"/>
      <c r="O216" s="30"/>
    </row>
    <row r="217" spans="1:15" ht="120" x14ac:dyDescent="0.25">
      <c r="A217" s="125"/>
      <c r="B217" s="73" t="s">
        <v>276</v>
      </c>
      <c r="C217" s="31" t="s">
        <v>12</v>
      </c>
      <c r="D217" s="25" t="s">
        <v>13</v>
      </c>
      <c r="E217" s="26" t="s">
        <v>14</v>
      </c>
      <c r="F217" s="25" t="s">
        <v>15</v>
      </c>
      <c r="G217" s="26" t="s">
        <v>16</v>
      </c>
      <c r="H217" s="26" t="s">
        <v>17</v>
      </c>
      <c r="I217" s="27" t="s">
        <v>18</v>
      </c>
      <c r="J217" s="99"/>
      <c r="K217" s="29"/>
      <c r="L217" s="28">
        <v>0</v>
      </c>
      <c r="M217" s="28">
        <v>1</v>
      </c>
      <c r="N217" s="76"/>
      <c r="O217" s="30"/>
    </row>
    <row r="218" spans="1:15" ht="96" x14ac:dyDescent="0.25">
      <c r="A218" s="125"/>
      <c r="B218" s="73" t="s">
        <v>277</v>
      </c>
      <c r="C218" s="31" t="s">
        <v>12</v>
      </c>
      <c r="D218" s="25" t="s">
        <v>13</v>
      </c>
      <c r="E218" s="26" t="s">
        <v>14</v>
      </c>
      <c r="F218" s="25" t="s">
        <v>15</v>
      </c>
      <c r="G218" s="26" t="s">
        <v>16</v>
      </c>
      <c r="H218" s="26" t="s">
        <v>17</v>
      </c>
      <c r="I218" s="27" t="s">
        <v>18</v>
      </c>
      <c r="J218" s="99"/>
      <c r="K218" s="29"/>
      <c r="L218" s="28">
        <v>0</v>
      </c>
      <c r="M218" s="28">
        <v>1</v>
      </c>
      <c r="N218" s="76"/>
      <c r="O218" s="30"/>
    </row>
    <row r="219" spans="1:15" ht="21" x14ac:dyDescent="0.35">
      <c r="A219" s="125"/>
      <c r="B219" s="61" t="s">
        <v>22</v>
      </c>
      <c r="C219" s="79"/>
      <c r="D219" s="80"/>
      <c r="E219" s="81"/>
      <c r="F219" s="80"/>
      <c r="G219" s="81"/>
      <c r="H219" s="81"/>
      <c r="I219" s="82"/>
      <c r="J219" s="101">
        <v>0.75</v>
      </c>
      <c r="K219" s="40">
        <v>0.78</v>
      </c>
      <c r="L219" s="39">
        <v>0</v>
      </c>
      <c r="M219" s="39">
        <v>1</v>
      </c>
      <c r="N219" s="83">
        <f>AVERAGE(J219:M219)</f>
        <v>0.63250000000000006</v>
      </c>
      <c r="O219" s="39">
        <v>1</v>
      </c>
    </row>
    <row r="220" spans="1:15" x14ac:dyDescent="0.25">
      <c r="A220" s="125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O220" s="51"/>
    </row>
    <row r="221" spans="1:15" ht="26.25" x14ac:dyDescent="0.4">
      <c r="A221" s="125"/>
      <c r="B221" s="117" t="s">
        <v>167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1:15" ht="51.75" x14ac:dyDescent="0.25">
      <c r="A222" s="126"/>
      <c r="B222" s="18" t="s">
        <v>2</v>
      </c>
      <c r="C222" s="19" t="s">
        <v>3</v>
      </c>
      <c r="D222" s="20" t="s">
        <v>4</v>
      </c>
      <c r="E222" s="17" t="s">
        <v>5</v>
      </c>
      <c r="F222" s="20" t="s">
        <v>6</v>
      </c>
      <c r="G222" s="17" t="s">
        <v>7</v>
      </c>
      <c r="H222" s="17" t="s">
        <v>8</v>
      </c>
      <c r="I222" s="17" t="s">
        <v>9</v>
      </c>
      <c r="J222" s="17" t="s">
        <v>80</v>
      </c>
      <c r="K222" s="21" t="s">
        <v>81</v>
      </c>
      <c r="L222" s="22" t="s">
        <v>82</v>
      </c>
      <c r="M222" s="22" t="s">
        <v>83</v>
      </c>
      <c r="N222" s="23" t="s">
        <v>10</v>
      </c>
      <c r="O222" s="17" t="s">
        <v>11</v>
      </c>
    </row>
    <row r="223" spans="1:15" ht="96" x14ac:dyDescent="0.25">
      <c r="A223" s="121"/>
      <c r="B223" s="107" t="s">
        <v>168</v>
      </c>
      <c r="C223" s="24" t="s">
        <v>12</v>
      </c>
      <c r="D223" s="25" t="s">
        <v>13</v>
      </c>
      <c r="E223" s="26" t="s">
        <v>14</v>
      </c>
      <c r="F223" s="25" t="s">
        <v>15</v>
      </c>
      <c r="G223" s="26" t="s">
        <v>16</v>
      </c>
      <c r="H223" s="26" t="s">
        <v>17</v>
      </c>
      <c r="I223" s="27" t="s">
        <v>18</v>
      </c>
      <c r="J223" s="99">
        <v>0.66</v>
      </c>
      <c r="K223" s="29">
        <v>0.66</v>
      </c>
      <c r="L223" s="28">
        <v>0</v>
      </c>
      <c r="M223" s="28">
        <v>0</v>
      </c>
      <c r="N223" s="75"/>
      <c r="O223" s="30">
        <v>1</v>
      </c>
    </row>
    <row r="224" spans="1:15" ht="96" x14ac:dyDescent="0.25">
      <c r="A224" s="121"/>
      <c r="B224" s="73" t="s">
        <v>169</v>
      </c>
      <c r="C224" s="31" t="s">
        <v>12</v>
      </c>
      <c r="D224" s="25" t="s">
        <v>13</v>
      </c>
      <c r="E224" s="26" t="s">
        <v>14</v>
      </c>
      <c r="F224" s="25" t="s">
        <v>15</v>
      </c>
      <c r="G224" s="26" t="s">
        <v>16</v>
      </c>
      <c r="H224" s="26" t="s">
        <v>17</v>
      </c>
      <c r="I224" s="27" t="s">
        <v>18</v>
      </c>
      <c r="J224" s="99">
        <v>1</v>
      </c>
      <c r="K224" s="29">
        <v>1</v>
      </c>
      <c r="L224" s="28">
        <v>0</v>
      </c>
      <c r="M224" s="28">
        <v>0</v>
      </c>
      <c r="N224" s="76"/>
      <c r="O224" s="30">
        <v>1</v>
      </c>
    </row>
    <row r="225" spans="1:15" ht="96" x14ac:dyDescent="0.25">
      <c r="A225" s="124" t="s">
        <v>1</v>
      </c>
      <c r="B225" s="73" t="s">
        <v>170</v>
      </c>
      <c r="C225" s="31" t="s">
        <v>12</v>
      </c>
      <c r="D225" s="25" t="s">
        <v>13</v>
      </c>
      <c r="E225" s="26" t="s">
        <v>14</v>
      </c>
      <c r="F225" s="25" t="s">
        <v>15</v>
      </c>
      <c r="G225" s="26" t="s">
        <v>16</v>
      </c>
      <c r="H225" s="26" t="s">
        <v>17</v>
      </c>
      <c r="I225" s="27" t="s">
        <v>18</v>
      </c>
      <c r="J225" s="99">
        <v>0.66</v>
      </c>
      <c r="K225" s="29">
        <v>0.66</v>
      </c>
      <c r="L225" s="28">
        <v>0</v>
      </c>
      <c r="M225" s="28">
        <v>0</v>
      </c>
      <c r="N225" s="76"/>
      <c r="O225" s="30">
        <v>1</v>
      </c>
    </row>
    <row r="226" spans="1:15" ht="96" x14ac:dyDescent="0.25">
      <c r="A226" s="125">
        <v>3</v>
      </c>
      <c r="B226" s="73" t="s">
        <v>171</v>
      </c>
      <c r="C226" s="24" t="s">
        <v>12</v>
      </c>
      <c r="D226" s="25" t="s">
        <v>13</v>
      </c>
      <c r="E226" s="26" t="s">
        <v>14</v>
      </c>
      <c r="F226" s="25" t="s">
        <v>15</v>
      </c>
      <c r="G226" s="26" t="s">
        <v>16</v>
      </c>
      <c r="H226" s="26" t="s">
        <v>17</v>
      </c>
      <c r="I226" s="27" t="s">
        <v>18</v>
      </c>
      <c r="J226" s="99">
        <v>1</v>
      </c>
      <c r="K226" s="29">
        <v>1</v>
      </c>
      <c r="L226" s="28">
        <v>0</v>
      </c>
      <c r="M226" s="28">
        <v>0</v>
      </c>
      <c r="N226" s="76"/>
      <c r="O226" s="30">
        <v>1</v>
      </c>
    </row>
    <row r="227" spans="1:15" ht="21" x14ac:dyDescent="0.35">
      <c r="A227" s="125">
        <v>3</v>
      </c>
      <c r="B227" s="61" t="s">
        <v>22</v>
      </c>
      <c r="C227" s="79"/>
      <c r="D227" s="80"/>
      <c r="E227" s="81"/>
      <c r="F227" s="80"/>
      <c r="G227" s="81"/>
      <c r="H227" s="81"/>
      <c r="I227" s="82"/>
      <c r="J227" s="101">
        <v>0.83</v>
      </c>
      <c r="K227" s="40">
        <v>0.83</v>
      </c>
      <c r="L227" s="39">
        <v>0</v>
      </c>
      <c r="M227" s="39">
        <v>0</v>
      </c>
      <c r="N227" s="83">
        <f>AVERAGE(J227:M227)</f>
        <v>0.41499999999999998</v>
      </c>
      <c r="O227" s="39">
        <v>1</v>
      </c>
    </row>
    <row r="228" spans="1:15" x14ac:dyDescent="0.25">
      <c r="A228" s="125">
        <v>3</v>
      </c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O228" s="51"/>
    </row>
    <row r="229" spans="1:15" ht="26.25" x14ac:dyDescent="0.4">
      <c r="A229" s="125">
        <v>3</v>
      </c>
      <c r="B229" s="117" t="s">
        <v>172</v>
      </c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1:15" ht="51.75" x14ac:dyDescent="0.25">
      <c r="A230" s="126"/>
      <c r="B230" s="18" t="s">
        <v>2</v>
      </c>
      <c r="C230" s="19" t="s">
        <v>3</v>
      </c>
      <c r="D230" s="20" t="s">
        <v>4</v>
      </c>
      <c r="E230" s="17" t="s">
        <v>5</v>
      </c>
      <c r="F230" s="20" t="s">
        <v>6</v>
      </c>
      <c r="G230" s="17" t="s">
        <v>7</v>
      </c>
      <c r="H230" s="17" t="s">
        <v>8</v>
      </c>
      <c r="I230" s="17" t="s">
        <v>9</v>
      </c>
      <c r="J230" s="17" t="s">
        <v>80</v>
      </c>
      <c r="K230" s="21" t="s">
        <v>81</v>
      </c>
      <c r="L230" s="22" t="s">
        <v>82</v>
      </c>
      <c r="M230" s="22" t="s">
        <v>83</v>
      </c>
      <c r="N230" s="23" t="s">
        <v>10</v>
      </c>
      <c r="O230" s="17" t="s">
        <v>11</v>
      </c>
    </row>
    <row r="231" spans="1:15" ht="96" x14ac:dyDescent="0.25">
      <c r="A231" s="121"/>
      <c r="B231" s="107" t="s">
        <v>173</v>
      </c>
      <c r="C231" s="24" t="s">
        <v>12</v>
      </c>
      <c r="D231" s="25" t="s">
        <v>13</v>
      </c>
      <c r="E231" s="26" t="s">
        <v>14</v>
      </c>
      <c r="F231" s="25" t="s">
        <v>15</v>
      </c>
      <c r="G231" s="26" t="s">
        <v>16</v>
      </c>
      <c r="H231" s="26" t="s">
        <v>17</v>
      </c>
      <c r="I231" s="27" t="s">
        <v>18</v>
      </c>
      <c r="J231" s="99">
        <v>1</v>
      </c>
      <c r="K231" s="29">
        <v>1</v>
      </c>
      <c r="L231" s="28">
        <v>1</v>
      </c>
      <c r="M231" s="28">
        <v>0.75</v>
      </c>
      <c r="N231" s="75"/>
      <c r="O231" s="30">
        <v>1</v>
      </c>
    </row>
    <row r="232" spans="1:15" ht="96" x14ac:dyDescent="0.25">
      <c r="A232" s="121"/>
      <c r="B232" s="73" t="s">
        <v>174</v>
      </c>
      <c r="C232" s="31" t="s">
        <v>12</v>
      </c>
      <c r="D232" s="25" t="s">
        <v>13</v>
      </c>
      <c r="E232" s="26" t="s">
        <v>14</v>
      </c>
      <c r="F232" s="25" t="s">
        <v>15</v>
      </c>
      <c r="G232" s="26" t="s">
        <v>16</v>
      </c>
      <c r="H232" s="26" t="s">
        <v>17</v>
      </c>
      <c r="I232" s="27" t="s">
        <v>18</v>
      </c>
      <c r="J232" s="99">
        <v>1</v>
      </c>
      <c r="K232" s="29">
        <v>1</v>
      </c>
      <c r="L232" s="28">
        <v>1</v>
      </c>
      <c r="M232" s="28">
        <v>1</v>
      </c>
      <c r="N232" s="76"/>
      <c r="O232" s="30">
        <v>1</v>
      </c>
    </row>
    <row r="233" spans="1:15" ht="96" x14ac:dyDescent="0.25">
      <c r="A233" s="124" t="s">
        <v>1</v>
      </c>
      <c r="B233" s="73" t="s">
        <v>175</v>
      </c>
      <c r="C233" s="31" t="s">
        <v>12</v>
      </c>
      <c r="D233" s="25" t="s">
        <v>13</v>
      </c>
      <c r="E233" s="26" t="s">
        <v>14</v>
      </c>
      <c r="F233" s="25" t="s">
        <v>15</v>
      </c>
      <c r="G233" s="26" t="s">
        <v>16</v>
      </c>
      <c r="H233" s="26" t="s">
        <v>17</v>
      </c>
      <c r="I233" s="27" t="s">
        <v>18</v>
      </c>
      <c r="J233" s="99"/>
      <c r="K233" s="29"/>
      <c r="L233" s="28"/>
      <c r="M233" s="28">
        <v>0.25</v>
      </c>
      <c r="N233" s="76"/>
      <c r="O233" s="30">
        <v>1</v>
      </c>
    </row>
    <row r="234" spans="1:15" ht="96" x14ac:dyDescent="0.25">
      <c r="A234" s="125">
        <v>4</v>
      </c>
      <c r="B234" s="73" t="s">
        <v>176</v>
      </c>
      <c r="C234" s="24" t="s">
        <v>12</v>
      </c>
      <c r="D234" s="25" t="s">
        <v>13</v>
      </c>
      <c r="E234" s="26" t="s">
        <v>14</v>
      </c>
      <c r="F234" s="25" t="s">
        <v>15</v>
      </c>
      <c r="G234" s="26" t="s">
        <v>16</v>
      </c>
      <c r="H234" s="26" t="s">
        <v>17</v>
      </c>
      <c r="I234" s="27" t="s">
        <v>18</v>
      </c>
      <c r="J234" s="99"/>
      <c r="K234" s="29"/>
      <c r="L234" s="28"/>
      <c r="M234" s="28"/>
      <c r="N234" s="76"/>
      <c r="O234" s="30">
        <v>1</v>
      </c>
    </row>
    <row r="235" spans="1:15" ht="96" x14ac:dyDescent="0.25">
      <c r="A235" s="125">
        <v>4</v>
      </c>
      <c r="B235" s="73" t="s">
        <v>177</v>
      </c>
      <c r="C235" s="24" t="s">
        <v>12</v>
      </c>
      <c r="D235" s="25" t="s">
        <v>13</v>
      </c>
      <c r="E235" s="26" t="s">
        <v>14</v>
      </c>
      <c r="F235" s="25" t="s">
        <v>15</v>
      </c>
      <c r="G235" s="26" t="s">
        <v>16</v>
      </c>
      <c r="H235" s="26" t="s">
        <v>17</v>
      </c>
      <c r="I235" s="27" t="s">
        <v>18</v>
      </c>
      <c r="J235" s="99"/>
      <c r="K235" s="29"/>
      <c r="L235" s="28"/>
      <c r="M235" s="28"/>
      <c r="N235" s="76"/>
      <c r="O235" s="30">
        <v>1</v>
      </c>
    </row>
    <row r="236" spans="1:15" ht="21" x14ac:dyDescent="0.35">
      <c r="A236" s="125"/>
      <c r="B236" s="61" t="s">
        <v>22</v>
      </c>
      <c r="C236" s="79"/>
      <c r="D236" s="80"/>
      <c r="E236" s="81"/>
      <c r="F236" s="80"/>
      <c r="G236" s="81"/>
      <c r="H236" s="81"/>
      <c r="I236" s="82"/>
      <c r="J236" s="101">
        <v>1</v>
      </c>
      <c r="K236" s="40">
        <v>1</v>
      </c>
      <c r="L236" s="39">
        <v>1</v>
      </c>
      <c r="M236" s="39">
        <v>0.66</v>
      </c>
      <c r="N236" s="83">
        <f>AVERAGE(J236:M236)</f>
        <v>0.91500000000000004</v>
      </c>
      <c r="O236" s="39">
        <v>1</v>
      </c>
    </row>
    <row r="237" spans="1:15" x14ac:dyDescent="0.25">
      <c r="A237" s="125">
        <v>4</v>
      </c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O237" s="51"/>
    </row>
    <row r="238" spans="1:15" ht="26.25" x14ac:dyDescent="0.4">
      <c r="A238" s="125"/>
      <c r="B238" s="117" t="s">
        <v>178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1:15" ht="51.75" x14ac:dyDescent="0.25">
      <c r="A239" s="126"/>
      <c r="B239" s="18" t="s">
        <v>2</v>
      </c>
      <c r="C239" s="19" t="s">
        <v>3</v>
      </c>
      <c r="D239" s="20" t="s">
        <v>4</v>
      </c>
      <c r="E239" s="17" t="s">
        <v>5</v>
      </c>
      <c r="F239" s="20" t="s">
        <v>6</v>
      </c>
      <c r="G239" s="17" t="s">
        <v>7</v>
      </c>
      <c r="H239" s="17" t="s">
        <v>8</v>
      </c>
      <c r="I239" s="17" t="s">
        <v>9</v>
      </c>
      <c r="J239" s="17" t="s">
        <v>80</v>
      </c>
      <c r="K239" s="21" t="s">
        <v>81</v>
      </c>
      <c r="L239" s="22" t="s">
        <v>82</v>
      </c>
      <c r="M239" s="22" t="s">
        <v>83</v>
      </c>
      <c r="N239" s="23" t="s">
        <v>10</v>
      </c>
      <c r="O239" s="17" t="s">
        <v>11</v>
      </c>
    </row>
    <row r="240" spans="1:15" ht="96" x14ac:dyDescent="0.25">
      <c r="A240" s="121"/>
      <c r="B240" s="107" t="s">
        <v>179</v>
      </c>
      <c r="C240" s="24" t="s">
        <v>12</v>
      </c>
      <c r="D240" s="25" t="s">
        <v>13</v>
      </c>
      <c r="E240" s="26" t="s">
        <v>14</v>
      </c>
      <c r="F240" s="25" t="s">
        <v>15</v>
      </c>
      <c r="G240" s="26" t="s">
        <v>16</v>
      </c>
      <c r="H240" s="26" t="s">
        <v>17</v>
      </c>
      <c r="I240" s="27" t="s">
        <v>18</v>
      </c>
      <c r="J240" s="99">
        <v>0.75</v>
      </c>
      <c r="K240" s="29">
        <v>0.75</v>
      </c>
      <c r="L240" s="28">
        <v>0.75</v>
      </c>
      <c r="M240" s="28">
        <v>0</v>
      </c>
      <c r="N240" s="75"/>
      <c r="O240" s="30">
        <v>1</v>
      </c>
    </row>
    <row r="241" spans="1:15" ht="96" x14ac:dyDescent="0.25">
      <c r="A241" s="121"/>
      <c r="B241" s="73" t="s">
        <v>180</v>
      </c>
      <c r="C241" s="31" t="s">
        <v>12</v>
      </c>
      <c r="D241" s="25" t="s">
        <v>13</v>
      </c>
      <c r="E241" s="26" t="s">
        <v>14</v>
      </c>
      <c r="F241" s="25" t="s">
        <v>15</v>
      </c>
      <c r="G241" s="26" t="s">
        <v>16</v>
      </c>
      <c r="H241" s="26" t="s">
        <v>17</v>
      </c>
      <c r="I241" s="27" t="s">
        <v>18</v>
      </c>
      <c r="J241" s="99">
        <v>0.66</v>
      </c>
      <c r="K241" s="29">
        <v>0.66</v>
      </c>
      <c r="L241" s="28" t="s">
        <v>265</v>
      </c>
      <c r="M241" s="28">
        <v>0</v>
      </c>
      <c r="N241" s="76"/>
      <c r="O241" s="30">
        <v>1</v>
      </c>
    </row>
    <row r="242" spans="1:15" ht="96" x14ac:dyDescent="0.25">
      <c r="A242" s="124" t="s">
        <v>1</v>
      </c>
      <c r="B242" s="73" t="s">
        <v>181</v>
      </c>
      <c r="C242" s="31" t="s">
        <v>12</v>
      </c>
      <c r="D242" s="25" t="s">
        <v>13</v>
      </c>
      <c r="E242" s="26" t="s">
        <v>14</v>
      </c>
      <c r="F242" s="25" t="s">
        <v>15</v>
      </c>
      <c r="G242" s="26" t="s">
        <v>16</v>
      </c>
      <c r="H242" s="26" t="s">
        <v>17</v>
      </c>
      <c r="I242" s="27" t="s">
        <v>18</v>
      </c>
      <c r="J242" s="99">
        <v>0.66</v>
      </c>
      <c r="K242" s="29">
        <v>0.66</v>
      </c>
      <c r="L242" s="28">
        <v>1</v>
      </c>
      <c r="M242" s="28">
        <v>0</v>
      </c>
      <c r="N242" s="76"/>
      <c r="O242" s="30">
        <v>1</v>
      </c>
    </row>
    <row r="243" spans="1:15" ht="21" x14ac:dyDescent="0.35">
      <c r="A243" s="125">
        <v>3</v>
      </c>
      <c r="B243" s="61" t="s">
        <v>22</v>
      </c>
      <c r="C243" s="79"/>
      <c r="D243" s="80"/>
      <c r="E243" s="81"/>
      <c r="F243" s="80"/>
      <c r="G243" s="81"/>
      <c r="H243" s="81"/>
      <c r="I243" s="82"/>
      <c r="J243" s="101">
        <v>0.69</v>
      </c>
      <c r="K243" s="40">
        <v>0.69</v>
      </c>
      <c r="L243" s="39">
        <v>0.8</v>
      </c>
      <c r="M243" s="39">
        <v>0</v>
      </c>
      <c r="N243" s="83">
        <f>AVERAGE(J243:M243)</f>
        <v>0.54499999999999993</v>
      </c>
      <c r="O243" s="39">
        <v>1</v>
      </c>
    </row>
    <row r="244" spans="1:15" x14ac:dyDescent="0.25">
      <c r="A244" s="125">
        <v>3</v>
      </c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O244" s="51"/>
    </row>
    <row r="245" spans="1:15" ht="26.25" x14ac:dyDescent="0.4">
      <c r="A245" s="125">
        <v>3</v>
      </c>
      <c r="B245" s="117" t="s">
        <v>182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1:15" ht="51.75" x14ac:dyDescent="0.25">
      <c r="A246" s="126"/>
      <c r="B246" s="18" t="s">
        <v>2</v>
      </c>
      <c r="C246" s="19" t="s">
        <v>3</v>
      </c>
      <c r="D246" s="20" t="s">
        <v>4</v>
      </c>
      <c r="E246" s="17" t="s">
        <v>5</v>
      </c>
      <c r="F246" s="20" t="s">
        <v>6</v>
      </c>
      <c r="G246" s="17" t="s">
        <v>7</v>
      </c>
      <c r="H246" s="17" t="s">
        <v>8</v>
      </c>
      <c r="I246" s="17" t="s">
        <v>9</v>
      </c>
      <c r="J246" s="17" t="s">
        <v>80</v>
      </c>
      <c r="K246" s="21" t="s">
        <v>81</v>
      </c>
      <c r="L246" s="22" t="s">
        <v>82</v>
      </c>
      <c r="M246" s="22" t="s">
        <v>83</v>
      </c>
      <c r="N246" s="23" t="s">
        <v>10</v>
      </c>
      <c r="O246" s="17" t="s">
        <v>11</v>
      </c>
    </row>
    <row r="247" spans="1:15" ht="96" x14ac:dyDescent="0.25">
      <c r="A247" s="121"/>
      <c r="B247" s="107" t="s">
        <v>183</v>
      </c>
      <c r="C247" s="24" t="s">
        <v>12</v>
      </c>
      <c r="D247" s="25" t="s">
        <v>13</v>
      </c>
      <c r="E247" s="26" t="s">
        <v>14</v>
      </c>
      <c r="F247" s="25" t="s">
        <v>15</v>
      </c>
      <c r="G247" s="26" t="s">
        <v>16</v>
      </c>
      <c r="H247" s="26" t="s">
        <v>17</v>
      </c>
      <c r="I247" s="27" t="s">
        <v>18</v>
      </c>
      <c r="J247" s="99">
        <v>1</v>
      </c>
      <c r="K247" s="29">
        <v>1</v>
      </c>
      <c r="L247" s="28">
        <v>0</v>
      </c>
      <c r="M247" s="28">
        <v>0.89</v>
      </c>
      <c r="N247" s="75"/>
      <c r="O247" s="30">
        <v>1</v>
      </c>
    </row>
    <row r="248" spans="1:15" ht="96" x14ac:dyDescent="0.25">
      <c r="A248" s="121"/>
      <c r="B248" s="73" t="s">
        <v>184</v>
      </c>
      <c r="C248" s="31" t="s">
        <v>12</v>
      </c>
      <c r="D248" s="25" t="s">
        <v>13</v>
      </c>
      <c r="E248" s="26" t="s">
        <v>14</v>
      </c>
      <c r="F248" s="25" t="s">
        <v>15</v>
      </c>
      <c r="G248" s="26" t="s">
        <v>16</v>
      </c>
      <c r="H248" s="26" t="s">
        <v>17</v>
      </c>
      <c r="I248" s="27" t="s">
        <v>18</v>
      </c>
      <c r="J248" s="99">
        <v>1</v>
      </c>
      <c r="K248" s="29">
        <v>1</v>
      </c>
      <c r="L248" s="28">
        <v>0</v>
      </c>
      <c r="M248" s="28">
        <v>1</v>
      </c>
      <c r="N248" s="76"/>
      <c r="O248" s="30">
        <v>1</v>
      </c>
    </row>
    <row r="249" spans="1:15" ht="96" x14ac:dyDescent="0.25">
      <c r="A249" s="124" t="s">
        <v>1</v>
      </c>
      <c r="B249" s="73" t="s">
        <v>185</v>
      </c>
      <c r="C249" s="31" t="s">
        <v>12</v>
      </c>
      <c r="D249" s="25" t="s">
        <v>13</v>
      </c>
      <c r="E249" s="26" t="s">
        <v>14</v>
      </c>
      <c r="F249" s="25" t="s">
        <v>15</v>
      </c>
      <c r="G249" s="26" t="s">
        <v>16</v>
      </c>
      <c r="H249" s="26" t="s">
        <v>17</v>
      </c>
      <c r="I249" s="27" t="s">
        <v>18</v>
      </c>
      <c r="J249" s="99"/>
      <c r="K249" s="29"/>
      <c r="L249" s="28">
        <v>0</v>
      </c>
      <c r="M249" s="28"/>
      <c r="N249" s="76"/>
      <c r="O249" s="30">
        <v>1</v>
      </c>
    </row>
    <row r="250" spans="1:15" ht="96" x14ac:dyDescent="0.25">
      <c r="A250" s="125">
        <v>4</v>
      </c>
      <c r="B250" s="73" t="s">
        <v>186</v>
      </c>
      <c r="C250" s="24" t="s">
        <v>12</v>
      </c>
      <c r="D250" s="25" t="s">
        <v>13</v>
      </c>
      <c r="E250" s="26" t="s">
        <v>14</v>
      </c>
      <c r="F250" s="25" t="s">
        <v>15</v>
      </c>
      <c r="G250" s="26" t="s">
        <v>16</v>
      </c>
      <c r="H250" s="26" t="s">
        <v>17</v>
      </c>
      <c r="I250" s="27" t="s">
        <v>18</v>
      </c>
      <c r="J250" s="99">
        <v>1</v>
      </c>
      <c r="K250" s="29">
        <v>1</v>
      </c>
      <c r="L250" s="28">
        <v>0</v>
      </c>
      <c r="M250" s="28"/>
      <c r="N250" s="76"/>
      <c r="O250" s="30">
        <v>1</v>
      </c>
    </row>
    <row r="251" spans="1:15" ht="96" x14ac:dyDescent="0.25">
      <c r="A251" s="125">
        <v>4</v>
      </c>
      <c r="B251" s="73" t="s">
        <v>187</v>
      </c>
      <c r="C251" s="24" t="s">
        <v>12</v>
      </c>
      <c r="D251" s="25" t="s">
        <v>13</v>
      </c>
      <c r="E251" s="26" t="s">
        <v>14</v>
      </c>
      <c r="F251" s="25" t="s">
        <v>15</v>
      </c>
      <c r="G251" s="26" t="s">
        <v>16</v>
      </c>
      <c r="H251" s="26" t="s">
        <v>17</v>
      </c>
      <c r="I251" s="27" t="s">
        <v>18</v>
      </c>
      <c r="J251" s="99"/>
      <c r="K251" s="29"/>
      <c r="L251" s="28">
        <v>0</v>
      </c>
      <c r="M251" s="28"/>
      <c r="N251" s="76"/>
      <c r="O251" s="30">
        <v>1</v>
      </c>
    </row>
    <row r="252" spans="1:15" ht="96" x14ac:dyDescent="0.25">
      <c r="A252" s="125"/>
      <c r="B252" s="129" t="s">
        <v>241</v>
      </c>
      <c r="C252" s="24" t="s">
        <v>12</v>
      </c>
      <c r="D252" s="25" t="s">
        <v>13</v>
      </c>
      <c r="E252" s="26" t="s">
        <v>14</v>
      </c>
      <c r="F252" s="25" t="s">
        <v>15</v>
      </c>
      <c r="G252" s="26" t="s">
        <v>16</v>
      </c>
      <c r="H252" s="26" t="s">
        <v>17</v>
      </c>
      <c r="I252" s="27" t="s">
        <v>18</v>
      </c>
      <c r="J252" s="99">
        <v>1</v>
      </c>
      <c r="K252" s="29"/>
      <c r="L252" s="28"/>
      <c r="M252" s="28"/>
      <c r="N252" s="76"/>
      <c r="O252" s="30">
        <v>1</v>
      </c>
    </row>
    <row r="253" spans="1:15" ht="96" x14ac:dyDescent="0.25">
      <c r="A253" s="125">
        <v>4</v>
      </c>
      <c r="B253" s="129" t="s">
        <v>244</v>
      </c>
      <c r="C253" s="24" t="s">
        <v>12</v>
      </c>
      <c r="D253" s="25" t="s">
        <v>13</v>
      </c>
      <c r="E253" s="26" t="s">
        <v>14</v>
      </c>
      <c r="F253" s="25" t="s">
        <v>15</v>
      </c>
      <c r="G253" s="26" t="s">
        <v>16</v>
      </c>
      <c r="H253" s="26" t="s">
        <v>17</v>
      </c>
      <c r="I253" s="27" t="s">
        <v>18</v>
      </c>
      <c r="J253" s="99"/>
      <c r="K253" s="29">
        <v>1</v>
      </c>
      <c r="L253" s="28">
        <v>0</v>
      </c>
      <c r="M253" s="28"/>
      <c r="N253" s="76"/>
      <c r="O253" s="30">
        <v>1</v>
      </c>
    </row>
    <row r="254" spans="1:15" ht="21" x14ac:dyDescent="0.35">
      <c r="A254" s="125"/>
      <c r="B254" s="61" t="s">
        <v>22</v>
      </c>
      <c r="C254" s="79"/>
      <c r="D254" s="80"/>
      <c r="E254" s="81"/>
      <c r="F254" s="80"/>
      <c r="G254" s="81"/>
      <c r="H254" s="81"/>
      <c r="I254" s="82"/>
      <c r="J254" s="101">
        <v>1</v>
      </c>
      <c r="K254" s="40">
        <v>1</v>
      </c>
      <c r="L254" s="39">
        <v>0</v>
      </c>
      <c r="M254" s="39">
        <v>0.95</v>
      </c>
      <c r="N254" s="83">
        <f>AVERAGE(J254:M254)</f>
        <v>0.73750000000000004</v>
      </c>
      <c r="O254" s="39">
        <v>1</v>
      </c>
    </row>
    <row r="255" spans="1:15" x14ac:dyDescent="0.25">
      <c r="A255" s="125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O255" s="51"/>
    </row>
    <row r="256" spans="1:15" ht="26.25" x14ac:dyDescent="0.4">
      <c r="A256" s="125"/>
      <c r="B256" s="117" t="s">
        <v>188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1:15" ht="51.75" x14ac:dyDescent="0.25">
      <c r="A257" s="126"/>
      <c r="B257" s="18" t="s">
        <v>2</v>
      </c>
      <c r="C257" s="19" t="s">
        <v>3</v>
      </c>
      <c r="D257" s="20" t="s">
        <v>4</v>
      </c>
      <c r="E257" s="17" t="s">
        <v>5</v>
      </c>
      <c r="F257" s="20" t="s">
        <v>6</v>
      </c>
      <c r="G257" s="17" t="s">
        <v>7</v>
      </c>
      <c r="H257" s="17" t="s">
        <v>8</v>
      </c>
      <c r="I257" s="17" t="s">
        <v>9</v>
      </c>
      <c r="J257" s="17" t="s">
        <v>80</v>
      </c>
      <c r="K257" s="21" t="s">
        <v>81</v>
      </c>
      <c r="L257" s="22" t="s">
        <v>82</v>
      </c>
      <c r="M257" s="22" t="s">
        <v>83</v>
      </c>
      <c r="N257" s="23" t="s">
        <v>10</v>
      </c>
      <c r="O257" s="17" t="s">
        <v>11</v>
      </c>
    </row>
    <row r="258" spans="1:15" ht="96" x14ac:dyDescent="0.25">
      <c r="A258" s="121"/>
      <c r="B258" s="107" t="s">
        <v>189</v>
      </c>
      <c r="C258" s="24" t="s">
        <v>12</v>
      </c>
      <c r="D258" s="25" t="s">
        <v>13</v>
      </c>
      <c r="E258" s="26" t="s">
        <v>14</v>
      </c>
      <c r="F258" s="25" t="s">
        <v>15</v>
      </c>
      <c r="G258" s="26" t="s">
        <v>16</v>
      </c>
      <c r="H258" s="26" t="s">
        <v>17</v>
      </c>
      <c r="I258" s="27" t="s">
        <v>18</v>
      </c>
      <c r="J258" s="99">
        <v>0.83</v>
      </c>
      <c r="K258" s="29">
        <v>0.83</v>
      </c>
      <c r="L258" s="28">
        <v>1</v>
      </c>
      <c r="M258" s="28">
        <v>1</v>
      </c>
      <c r="N258" s="75"/>
      <c r="O258" s="30">
        <v>1</v>
      </c>
    </row>
    <row r="259" spans="1:15" ht="96" x14ac:dyDescent="0.25">
      <c r="A259" s="121"/>
      <c r="B259" s="73" t="s">
        <v>190</v>
      </c>
      <c r="C259" s="31" t="s">
        <v>12</v>
      </c>
      <c r="D259" s="25" t="s">
        <v>13</v>
      </c>
      <c r="E259" s="26" t="s">
        <v>14</v>
      </c>
      <c r="F259" s="25" t="s">
        <v>15</v>
      </c>
      <c r="G259" s="26" t="s">
        <v>16</v>
      </c>
      <c r="H259" s="26" t="s">
        <v>17</v>
      </c>
      <c r="I259" s="27" t="s">
        <v>18</v>
      </c>
      <c r="J259" s="99">
        <v>0.8</v>
      </c>
      <c r="K259" s="29">
        <v>1</v>
      </c>
      <c r="L259" s="28">
        <v>1</v>
      </c>
      <c r="M259" s="28">
        <v>1</v>
      </c>
      <c r="N259" s="76"/>
      <c r="O259" s="30">
        <v>1</v>
      </c>
    </row>
    <row r="260" spans="1:15" ht="96" x14ac:dyDescent="0.25">
      <c r="A260" s="124" t="s">
        <v>1</v>
      </c>
      <c r="B260" s="73" t="s">
        <v>191</v>
      </c>
      <c r="C260" s="31" t="s">
        <v>12</v>
      </c>
      <c r="D260" s="25" t="s">
        <v>13</v>
      </c>
      <c r="E260" s="26" t="s">
        <v>14</v>
      </c>
      <c r="F260" s="25" t="s">
        <v>15</v>
      </c>
      <c r="G260" s="26" t="s">
        <v>16</v>
      </c>
      <c r="H260" s="26" t="s">
        <v>17</v>
      </c>
      <c r="I260" s="27" t="s">
        <v>18</v>
      </c>
      <c r="J260" s="99"/>
      <c r="K260" s="29"/>
      <c r="L260" s="28"/>
      <c r="M260" s="28"/>
      <c r="N260" s="76"/>
      <c r="O260" s="30">
        <v>1</v>
      </c>
    </row>
    <row r="261" spans="1:15" ht="96" x14ac:dyDescent="0.25">
      <c r="A261" s="125">
        <v>4</v>
      </c>
      <c r="B261" s="73"/>
      <c r="C261" s="24" t="s">
        <v>12</v>
      </c>
      <c r="D261" s="25" t="s">
        <v>13</v>
      </c>
      <c r="E261" s="26" t="s">
        <v>14</v>
      </c>
      <c r="F261" s="25" t="s">
        <v>15</v>
      </c>
      <c r="G261" s="26" t="s">
        <v>16</v>
      </c>
      <c r="H261" s="26" t="s">
        <v>17</v>
      </c>
      <c r="I261" s="27" t="s">
        <v>18</v>
      </c>
      <c r="J261" s="99"/>
      <c r="K261" s="29"/>
      <c r="L261" s="28"/>
      <c r="M261" s="28"/>
      <c r="N261" s="76"/>
      <c r="O261" s="30">
        <v>1</v>
      </c>
    </row>
    <row r="262" spans="1:15" ht="105" x14ac:dyDescent="0.25">
      <c r="A262" s="125">
        <v>4</v>
      </c>
      <c r="B262" s="73" t="s">
        <v>192</v>
      </c>
      <c r="C262" s="24" t="s">
        <v>12</v>
      </c>
      <c r="D262" s="25" t="s">
        <v>13</v>
      </c>
      <c r="E262" s="26" t="s">
        <v>14</v>
      </c>
      <c r="F262" s="25" t="s">
        <v>15</v>
      </c>
      <c r="G262" s="26" t="s">
        <v>16</v>
      </c>
      <c r="H262" s="26" t="s">
        <v>17</v>
      </c>
      <c r="I262" s="27" t="s">
        <v>18</v>
      </c>
      <c r="J262" s="99">
        <v>1</v>
      </c>
      <c r="K262" s="29">
        <v>1</v>
      </c>
      <c r="L262" s="28">
        <v>1</v>
      </c>
      <c r="M262" s="28">
        <v>1</v>
      </c>
      <c r="N262" s="76"/>
      <c r="O262" s="30">
        <v>1</v>
      </c>
    </row>
    <row r="263" spans="1:15" ht="96" x14ac:dyDescent="0.25">
      <c r="A263" s="125">
        <v>4</v>
      </c>
      <c r="B263" s="73" t="s">
        <v>193</v>
      </c>
      <c r="C263" s="24" t="s">
        <v>12</v>
      </c>
      <c r="D263" s="25" t="s">
        <v>13</v>
      </c>
      <c r="E263" s="26" t="s">
        <v>14</v>
      </c>
      <c r="F263" s="25" t="s">
        <v>15</v>
      </c>
      <c r="G263" s="26" t="s">
        <v>16</v>
      </c>
      <c r="H263" s="26" t="s">
        <v>17</v>
      </c>
      <c r="I263" s="27" t="s">
        <v>18</v>
      </c>
      <c r="J263" s="99">
        <v>1</v>
      </c>
      <c r="K263" s="29">
        <v>0.86</v>
      </c>
      <c r="L263" s="28">
        <v>1</v>
      </c>
      <c r="M263" s="28">
        <v>1</v>
      </c>
      <c r="N263" s="76"/>
      <c r="O263" s="30">
        <v>1</v>
      </c>
    </row>
    <row r="264" spans="1:15" ht="96" x14ac:dyDescent="0.25">
      <c r="A264" s="125">
        <v>4</v>
      </c>
      <c r="B264" s="73" t="s">
        <v>194</v>
      </c>
      <c r="C264" s="24" t="s">
        <v>12</v>
      </c>
      <c r="D264" s="25" t="s">
        <v>13</v>
      </c>
      <c r="E264" s="26" t="s">
        <v>14</v>
      </c>
      <c r="F264" s="25" t="s">
        <v>15</v>
      </c>
      <c r="G264" s="26" t="s">
        <v>16</v>
      </c>
      <c r="H264" s="26" t="s">
        <v>17</v>
      </c>
      <c r="I264" s="27" t="s">
        <v>18</v>
      </c>
      <c r="J264" s="99"/>
      <c r="K264" s="29"/>
      <c r="L264" s="28"/>
      <c r="M264" s="28">
        <v>0.8</v>
      </c>
      <c r="N264" s="76"/>
      <c r="O264" s="30">
        <v>1</v>
      </c>
    </row>
    <row r="265" spans="1:15" ht="21" x14ac:dyDescent="0.35">
      <c r="A265" s="125"/>
      <c r="B265" s="61" t="s">
        <v>22</v>
      </c>
      <c r="C265" s="79"/>
      <c r="D265" s="80"/>
      <c r="E265" s="81"/>
      <c r="F265" s="80"/>
      <c r="G265" s="81"/>
      <c r="H265" s="81"/>
      <c r="I265" s="82"/>
      <c r="J265" s="101">
        <v>0.91</v>
      </c>
      <c r="K265" s="40">
        <v>0.92</v>
      </c>
      <c r="L265" s="39">
        <v>1</v>
      </c>
      <c r="M265" s="39">
        <v>0.95</v>
      </c>
      <c r="N265" s="83">
        <f>AVERAGE(J265:M265)</f>
        <v>0.94500000000000006</v>
      </c>
      <c r="O265" s="39">
        <v>1</v>
      </c>
    </row>
    <row r="266" spans="1:15" x14ac:dyDescent="0.25">
      <c r="A266" s="125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O266" s="51"/>
    </row>
    <row r="267" spans="1:15" ht="26.25" x14ac:dyDescent="0.4">
      <c r="A267" s="125"/>
      <c r="B267" s="117" t="s">
        <v>195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1:15" ht="51.75" x14ac:dyDescent="0.25">
      <c r="A268" s="126"/>
      <c r="B268" s="18" t="s">
        <v>2</v>
      </c>
      <c r="C268" s="19" t="s">
        <v>3</v>
      </c>
      <c r="D268" s="20" t="s">
        <v>4</v>
      </c>
      <c r="E268" s="17" t="s">
        <v>5</v>
      </c>
      <c r="F268" s="20" t="s">
        <v>6</v>
      </c>
      <c r="G268" s="17" t="s">
        <v>7</v>
      </c>
      <c r="H268" s="17" t="s">
        <v>8</v>
      </c>
      <c r="I268" s="17" t="s">
        <v>9</v>
      </c>
      <c r="J268" s="17" t="s">
        <v>80</v>
      </c>
      <c r="K268" s="21" t="s">
        <v>81</v>
      </c>
      <c r="L268" s="22" t="s">
        <v>82</v>
      </c>
      <c r="M268" s="22" t="s">
        <v>83</v>
      </c>
      <c r="N268" s="23" t="s">
        <v>10</v>
      </c>
      <c r="O268" s="17" t="s">
        <v>11</v>
      </c>
    </row>
    <row r="269" spans="1:15" ht="96" x14ac:dyDescent="0.25">
      <c r="A269" s="121"/>
      <c r="B269" s="107" t="s">
        <v>196</v>
      </c>
      <c r="C269" s="24" t="s">
        <v>12</v>
      </c>
      <c r="D269" s="25" t="s">
        <v>13</v>
      </c>
      <c r="E269" s="26" t="s">
        <v>14</v>
      </c>
      <c r="F269" s="25" t="s">
        <v>15</v>
      </c>
      <c r="G269" s="26" t="s">
        <v>16</v>
      </c>
      <c r="H269" s="26" t="s">
        <v>17</v>
      </c>
      <c r="I269" s="27" t="s">
        <v>18</v>
      </c>
      <c r="J269" s="99">
        <v>0.5</v>
      </c>
      <c r="K269" s="29">
        <v>0.5</v>
      </c>
      <c r="L269" s="28">
        <v>0</v>
      </c>
      <c r="M269" s="28">
        <v>0</v>
      </c>
      <c r="N269" s="75"/>
      <c r="O269" s="30">
        <v>1</v>
      </c>
    </row>
    <row r="270" spans="1:15" ht="96" x14ac:dyDescent="0.25">
      <c r="A270" s="121"/>
      <c r="B270" s="73" t="s">
        <v>197</v>
      </c>
      <c r="C270" s="31" t="s">
        <v>12</v>
      </c>
      <c r="D270" s="25" t="s">
        <v>13</v>
      </c>
      <c r="E270" s="26" t="s">
        <v>14</v>
      </c>
      <c r="F270" s="25" t="s">
        <v>15</v>
      </c>
      <c r="G270" s="26" t="s">
        <v>16</v>
      </c>
      <c r="H270" s="26" t="s">
        <v>17</v>
      </c>
      <c r="I270" s="27" t="s">
        <v>18</v>
      </c>
      <c r="J270" s="99"/>
      <c r="K270" s="29"/>
      <c r="L270" s="28">
        <v>0</v>
      </c>
      <c r="M270" s="28">
        <v>0</v>
      </c>
      <c r="N270" s="76"/>
      <c r="O270" s="30">
        <v>1</v>
      </c>
    </row>
    <row r="271" spans="1:15" ht="96" x14ac:dyDescent="0.25">
      <c r="A271" s="124" t="s">
        <v>1</v>
      </c>
      <c r="B271" s="73" t="s">
        <v>198</v>
      </c>
      <c r="C271" s="31" t="s">
        <v>12</v>
      </c>
      <c r="D271" s="25" t="s">
        <v>13</v>
      </c>
      <c r="E271" s="26" t="s">
        <v>14</v>
      </c>
      <c r="F271" s="25" t="s">
        <v>15</v>
      </c>
      <c r="G271" s="26" t="s">
        <v>16</v>
      </c>
      <c r="H271" s="26" t="s">
        <v>17</v>
      </c>
      <c r="I271" s="27" t="s">
        <v>18</v>
      </c>
      <c r="J271" s="99"/>
      <c r="K271" s="29"/>
      <c r="L271" s="28">
        <v>0</v>
      </c>
      <c r="M271" s="28">
        <v>0</v>
      </c>
      <c r="N271" s="76"/>
      <c r="O271" s="30">
        <v>1</v>
      </c>
    </row>
    <row r="272" spans="1:15" ht="96" x14ac:dyDescent="0.25">
      <c r="A272" s="125">
        <v>4</v>
      </c>
      <c r="B272" s="73" t="s">
        <v>199</v>
      </c>
      <c r="C272" s="24" t="s">
        <v>12</v>
      </c>
      <c r="D272" s="25" t="s">
        <v>13</v>
      </c>
      <c r="E272" s="26" t="s">
        <v>14</v>
      </c>
      <c r="F272" s="25" t="s">
        <v>15</v>
      </c>
      <c r="G272" s="26" t="s">
        <v>16</v>
      </c>
      <c r="H272" s="26" t="s">
        <v>17</v>
      </c>
      <c r="I272" s="27" t="s">
        <v>18</v>
      </c>
      <c r="J272" s="99"/>
      <c r="K272" s="29"/>
      <c r="L272" s="28">
        <v>0</v>
      </c>
      <c r="M272" s="28">
        <v>0</v>
      </c>
      <c r="N272" s="76"/>
      <c r="O272" s="30">
        <v>1</v>
      </c>
    </row>
    <row r="273" spans="1:15" ht="96" x14ac:dyDescent="0.25">
      <c r="A273" s="125">
        <v>4</v>
      </c>
      <c r="B273" s="73" t="s">
        <v>200</v>
      </c>
      <c r="C273" s="24" t="s">
        <v>12</v>
      </c>
      <c r="D273" s="25" t="s">
        <v>13</v>
      </c>
      <c r="E273" s="26" t="s">
        <v>14</v>
      </c>
      <c r="F273" s="25" t="s">
        <v>15</v>
      </c>
      <c r="G273" s="26" t="s">
        <v>16</v>
      </c>
      <c r="H273" s="26" t="s">
        <v>17</v>
      </c>
      <c r="I273" s="27" t="s">
        <v>18</v>
      </c>
      <c r="J273" s="99"/>
      <c r="K273" s="29"/>
      <c r="L273" s="28">
        <v>0</v>
      </c>
      <c r="M273" s="28">
        <v>0</v>
      </c>
      <c r="N273" s="76"/>
      <c r="O273" s="30">
        <v>1</v>
      </c>
    </row>
    <row r="274" spans="1:15" ht="21" x14ac:dyDescent="0.35">
      <c r="A274" s="125">
        <v>4</v>
      </c>
      <c r="B274" s="61" t="s">
        <v>22</v>
      </c>
      <c r="C274" s="79"/>
      <c r="D274" s="80"/>
      <c r="E274" s="81"/>
      <c r="F274" s="80"/>
      <c r="G274" s="81"/>
      <c r="H274" s="81"/>
      <c r="I274" s="82"/>
      <c r="J274" s="101">
        <v>0.5</v>
      </c>
      <c r="K274" s="40">
        <v>0.5</v>
      </c>
      <c r="L274" s="39">
        <v>0</v>
      </c>
      <c r="M274" s="39">
        <v>0</v>
      </c>
      <c r="N274" s="83">
        <f>AVERAGE(J274:M274)</f>
        <v>0.25</v>
      </c>
      <c r="O274" s="39">
        <v>1</v>
      </c>
    </row>
    <row r="275" spans="1:15" x14ac:dyDescent="0.25">
      <c r="A275" s="125">
        <v>4</v>
      </c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O275" s="51"/>
    </row>
    <row r="276" spans="1:15" ht="26.25" x14ac:dyDescent="0.4">
      <c r="A276" s="125">
        <v>4</v>
      </c>
      <c r="B276" s="117" t="s">
        <v>201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1:15" ht="51.75" x14ac:dyDescent="0.25">
      <c r="A277" s="126"/>
      <c r="B277" s="18" t="s">
        <v>2</v>
      </c>
      <c r="C277" s="19" t="s">
        <v>3</v>
      </c>
      <c r="D277" s="20" t="s">
        <v>4</v>
      </c>
      <c r="E277" s="17" t="s">
        <v>5</v>
      </c>
      <c r="F277" s="20" t="s">
        <v>6</v>
      </c>
      <c r="G277" s="17" t="s">
        <v>7</v>
      </c>
      <c r="H277" s="17" t="s">
        <v>8</v>
      </c>
      <c r="I277" s="17" t="s">
        <v>9</v>
      </c>
      <c r="J277" s="17" t="s">
        <v>80</v>
      </c>
      <c r="K277" s="21" t="s">
        <v>81</v>
      </c>
      <c r="L277" s="22" t="s">
        <v>82</v>
      </c>
      <c r="M277" s="22" t="s">
        <v>83</v>
      </c>
      <c r="N277" s="23" t="s">
        <v>10</v>
      </c>
      <c r="O277" s="17" t="s">
        <v>11</v>
      </c>
    </row>
    <row r="278" spans="1:15" ht="96" x14ac:dyDescent="0.25">
      <c r="A278" s="121"/>
      <c r="B278" s="107" t="s">
        <v>202</v>
      </c>
      <c r="C278" s="24" t="s">
        <v>12</v>
      </c>
      <c r="D278" s="25" t="s">
        <v>13</v>
      </c>
      <c r="E278" s="26" t="s">
        <v>14</v>
      </c>
      <c r="F278" s="25" t="s">
        <v>15</v>
      </c>
      <c r="G278" s="26" t="s">
        <v>16</v>
      </c>
      <c r="H278" s="26" t="s">
        <v>17</v>
      </c>
      <c r="I278" s="27" t="s">
        <v>18</v>
      </c>
      <c r="J278" s="99">
        <v>0</v>
      </c>
      <c r="K278" s="29">
        <v>0</v>
      </c>
      <c r="L278" s="28">
        <v>0</v>
      </c>
      <c r="M278" s="28">
        <v>0</v>
      </c>
      <c r="N278" s="75"/>
      <c r="O278" s="30">
        <v>1</v>
      </c>
    </row>
    <row r="279" spans="1:15" ht="96" x14ac:dyDescent="0.25">
      <c r="A279" s="121"/>
      <c r="B279" s="73" t="s">
        <v>203</v>
      </c>
      <c r="C279" s="31" t="s">
        <v>12</v>
      </c>
      <c r="D279" s="25" t="s">
        <v>13</v>
      </c>
      <c r="E279" s="26" t="s">
        <v>14</v>
      </c>
      <c r="F279" s="25" t="s">
        <v>15</v>
      </c>
      <c r="G279" s="26" t="s">
        <v>16</v>
      </c>
      <c r="H279" s="26" t="s">
        <v>17</v>
      </c>
      <c r="I279" s="27" t="s">
        <v>18</v>
      </c>
      <c r="J279" s="99">
        <v>0</v>
      </c>
      <c r="K279" s="29">
        <v>0</v>
      </c>
      <c r="L279" s="28">
        <v>0</v>
      </c>
      <c r="M279" s="28">
        <v>0</v>
      </c>
      <c r="N279" s="76"/>
      <c r="O279" s="30">
        <v>1</v>
      </c>
    </row>
    <row r="280" spans="1:15" ht="96" x14ac:dyDescent="0.25">
      <c r="A280" s="124" t="s">
        <v>1</v>
      </c>
      <c r="B280" s="73" t="s">
        <v>204</v>
      </c>
      <c r="C280" s="31" t="s">
        <v>12</v>
      </c>
      <c r="D280" s="25" t="s">
        <v>13</v>
      </c>
      <c r="E280" s="26" t="s">
        <v>14</v>
      </c>
      <c r="F280" s="25" t="s">
        <v>15</v>
      </c>
      <c r="G280" s="26" t="s">
        <v>16</v>
      </c>
      <c r="H280" s="26" t="s">
        <v>17</v>
      </c>
      <c r="I280" s="27" t="s">
        <v>18</v>
      </c>
      <c r="J280" s="99">
        <v>0</v>
      </c>
      <c r="K280" s="29">
        <v>0</v>
      </c>
      <c r="L280" s="28">
        <v>0</v>
      </c>
      <c r="M280" s="28">
        <v>0</v>
      </c>
      <c r="N280" s="76"/>
      <c r="O280" s="30">
        <v>1</v>
      </c>
    </row>
    <row r="281" spans="1:15" ht="96" x14ac:dyDescent="0.25">
      <c r="A281" s="125">
        <v>4</v>
      </c>
      <c r="B281" s="73" t="s">
        <v>205</v>
      </c>
      <c r="C281" s="24" t="s">
        <v>12</v>
      </c>
      <c r="D281" s="25" t="s">
        <v>13</v>
      </c>
      <c r="E281" s="26" t="s">
        <v>14</v>
      </c>
      <c r="F281" s="25" t="s">
        <v>15</v>
      </c>
      <c r="G281" s="26" t="s">
        <v>16</v>
      </c>
      <c r="H281" s="26" t="s">
        <v>17</v>
      </c>
      <c r="I281" s="27" t="s">
        <v>18</v>
      </c>
      <c r="J281" s="99">
        <v>0</v>
      </c>
      <c r="K281" s="29">
        <v>0</v>
      </c>
      <c r="L281" s="28">
        <v>0</v>
      </c>
      <c r="M281" s="28">
        <v>0</v>
      </c>
      <c r="N281" s="76"/>
      <c r="O281" s="30">
        <v>1</v>
      </c>
    </row>
    <row r="282" spans="1:15" ht="21" x14ac:dyDescent="0.35">
      <c r="A282" s="125">
        <v>4</v>
      </c>
      <c r="B282" s="61" t="s">
        <v>22</v>
      </c>
      <c r="C282" s="79"/>
      <c r="D282" s="80"/>
      <c r="E282" s="81"/>
      <c r="F282" s="80"/>
      <c r="G282" s="81"/>
      <c r="H282" s="81"/>
      <c r="I282" s="82"/>
      <c r="J282" s="101">
        <v>0</v>
      </c>
      <c r="K282" s="40">
        <v>0</v>
      </c>
      <c r="L282" s="39">
        <v>0</v>
      </c>
      <c r="M282" s="39">
        <v>0</v>
      </c>
      <c r="N282" s="83">
        <f>AVERAGE(J282:M282)</f>
        <v>0</v>
      </c>
      <c r="O282" s="39">
        <v>1</v>
      </c>
    </row>
    <row r="283" spans="1:15" x14ac:dyDescent="0.25">
      <c r="A283" s="125">
        <v>4</v>
      </c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O283" s="51"/>
    </row>
    <row r="284" spans="1:15" ht="26.25" x14ac:dyDescent="0.4">
      <c r="A284" s="125">
        <v>4</v>
      </c>
      <c r="B284" s="117" t="s">
        <v>206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1:15" ht="51.75" x14ac:dyDescent="0.25">
      <c r="A285" s="126"/>
      <c r="B285" s="18" t="s">
        <v>2</v>
      </c>
      <c r="C285" s="19" t="s">
        <v>3</v>
      </c>
      <c r="D285" s="20" t="s">
        <v>4</v>
      </c>
      <c r="E285" s="17" t="s">
        <v>5</v>
      </c>
      <c r="F285" s="20" t="s">
        <v>6</v>
      </c>
      <c r="G285" s="17" t="s">
        <v>7</v>
      </c>
      <c r="H285" s="17" t="s">
        <v>8</v>
      </c>
      <c r="I285" s="17" t="s">
        <v>9</v>
      </c>
      <c r="J285" s="17" t="s">
        <v>80</v>
      </c>
      <c r="K285" s="21" t="s">
        <v>81</v>
      </c>
      <c r="L285" s="22" t="s">
        <v>82</v>
      </c>
      <c r="M285" s="22" t="s">
        <v>83</v>
      </c>
      <c r="N285" s="23" t="s">
        <v>10</v>
      </c>
      <c r="O285" s="17" t="s">
        <v>11</v>
      </c>
    </row>
    <row r="286" spans="1:15" ht="96" x14ac:dyDescent="0.25">
      <c r="A286" s="121"/>
      <c r="B286" s="107" t="s">
        <v>207</v>
      </c>
      <c r="C286" s="24" t="s">
        <v>12</v>
      </c>
      <c r="D286" s="25" t="s">
        <v>13</v>
      </c>
      <c r="E286" s="26" t="s">
        <v>14</v>
      </c>
      <c r="F286" s="25" t="s">
        <v>15</v>
      </c>
      <c r="G286" s="26" t="s">
        <v>16</v>
      </c>
      <c r="H286" s="26" t="s">
        <v>17</v>
      </c>
      <c r="I286" s="27" t="s">
        <v>18</v>
      </c>
      <c r="J286" s="99">
        <v>0</v>
      </c>
      <c r="K286" s="29">
        <v>0</v>
      </c>
      <c r="L286" s="28">
        <v>0</v>
      </c>
      <c r="M286" s="28">
        <v>0</v>
      </c>
      <c r="N286" s="75"/>
      <c r="O286" s="30">
        <v>1</v>
      </c>
    </row>
    <row r="287" spans="1:15" ht="96" x14ac:dyDescent="0.25">
      <c r="A287" s="121"/>
      <c r="B287" s="73" t="s">
        <v>163</v>
      </c>
      <c r="C287" s="31" t="s">
        <v>12</v>
      </c>
      <c r="D287" s="25" t="s">
        <v>13</v>
      </c>
      <c r="E287" s="26" t="s">
        <v>14</v>
      </c>
      <c r="F287" s="25" t="s">
        <v>15</v>
      </c>
      <c r="G287" s="26" t="s">
        <v>16</v>
      </c>
      <c r="H287" s="26" t="s">
        <v>17</v>
      </c>
      <c r="I287" s="27" t="s">
        <v>18</v>
      </c>
      <c r="J287" s="99">
        <v>0</v>
      </c>
      <c r="K287" s="29">
        <v>0</v>
      </c>
      <c r="L287" s="28">
        <v>0</v>
      </c>
      <c r="M287" s="28">
        <v>0</v>
      </c>
      <c r="N287" s="76"/>
      <c r="O287" s="30">
        <v>1</v>
      </c>
    </row>
    <row r="288" spans="1:15" ht="96" x14ac:dyDescent="0.25">
      <c r="A288" s="124" t="s">
        <v>1</v>
      </c>
      <c r="B288" s="73" t="s">
        <v>208</v>
      </c>
      <c r="C288" s="31" t="s">
        <v>12</v>
      </c>
      <c r="D288" s="25" t="s">
        <v>13</v>
      </c>
      <c r="E288" s="26" t="s">
        <v>14</v>
      </c>
      <c r="F288" s="25" t="s">
        <v>15</v>
      </c>
      <c r="G288" s="26" t="s">
        <v>16</v>
      </c>
      <c r="H288" s="26" t="s">
        <v>17</v>
      </c>
      <c r="I288" s="27" t="s">
        <v>18</v>
      </c>
      <c r="J288" s="99">
        <v>0</v>
      </c>
      <c r="K288" s="29">
        <v>0</v>
      </c>
      <c r="L288" s="28">
        <v>0</v>
      </c>
      <c r="M288" s="28">
        <v>0</v>
      </c>
      <c r="N288" s="76"/>
      <c r="O288" s="30">
        <v>1</v>
      </c>
    </row>
    <row r="289" spans="1:15" ht="96" x14ac:dyDescent="0.25">
      <c r="A289" s="125">
        <v>4</v>
      </c>
      <c r="B289" s="73" t="s">
        <v>209</v>
      </c>
      <c r="C289" s="24" t="s">
        <v>12</v>
      </c>
      <c r="D289" s="25" t="s">
        <v>13</v>
      </c>
      <c r="E289" s="26" t="s">
        <v>14</v>
      </c>
      <c r="F289" s="25" t="s">
        <v>15</v>
      </c>
      <c r="G289" s="26" t="s">
        <v>16</v>
      </c>
      <c r="H289" s="26" t="s">
        <v>17</v>
      </c>
      <c r="I289" s="27" t="s">
        <v>18</v>
      </c>
      <c r="J289" s="99">
        <v>0</v>
      </c>
      <c r="K289" s="29">
        <v>0</v>
      </c>
      <c r="L289" s="28">
        <v>0</v>
      </c>
      <c r="M289" s="28">
        <v>0</v>
      </c>
      <c r="N289" s="76"/>
      <c r="O289" s="30">
        <v>1</v>
      </c>
    </row>
    <row r="290" spans="1:15" ht="96" x14ac:dyDescent="0.25">
      <c r="A290" s="125">
        <v>4</v>
      </c>
      <c r="B290" s="73" t="s">
        <v>210</v>
      </c>
      <c r="C290" s="24" t="s">
        <v>12</v>
      </c>
      <c r="D290" s="25" t="s">
        <v>13</v>
      </c>
      <c r="E290" s="26" t="s">
        <v>14</v>
      </c>
      <c r="F290" s="25" t="s">
        <v>15</v>
      </c>
      <c r="G290" s="26" t="s">
        <v>16</v>
      </c>
      <c r="H290" s="26" t="s">
        <v>17</v>
      </c>
      <c r="I290" s="27" t="s">
        <v>18</v>
      </c>
      <c r="J290" s="99">
        <v>0</v>
      </c>
      <c r="K290" s="29">
        <v>0</v>
      </c>
      <c r="L290" s="28">
        <v>0</v>
      </c>
      <c r="M290" s="28">
        <v>0</v>
      </c>
      <c r="N290" s="76"/>
      <c r="O290" s="30">
        <v>1</v>
      </c>
    </row>
    <row r="291" spans="1:15" ht="96" x14ac:dyDescent="0.25">
      <c r="A291" s="125">
        <v>4</v>
      </c>
      <c r="B291" s="73" t="s">
        <v>211</v>
      </c>
      <c r="C291" s="24" t="s">
        <v>12</v>
      </c>
      <c r="D291" s="25" t="s">
        <v>13</v>
      </c>
      <c r="E291" s="26" t="s">
        <v>14</v>
      </c>
      <c r="F291" s="25" t="s">
        <v>15</v>
      </c>
      <c r="G291" s="26" t="s">
        <v>16</v>
      </c>
      <c r="H291" s="26" t="s">
        <v>17</v>
      </c>
      <c r="I291" s="27" t="s">
        <v>18</v>
      </c>
      <c r="J291" s="99">
        <v>0</v>
      </c>
      <c r="K291" s="29">
        <v>0</v>
      </c>
      <c r="L291" s="28">
        <v>0</v>
      </c>
      <c r="M291" s="28">
        <v>0</v>
      </c>
      <c r="N291" s="75"/>
      <c r="O291" s="30">
        <v>1</v>
      </c>
    </row>
    <row r="292" spans="1:15" ht="96" x14ac:dyDescent="0.25">
      <c r="A292" s="125">
        <v>4</v>
      </c>
      <c r="B292" s="73" t="s">
        <v>212</v>
      </c>
      <c r="C292" s="31" t="s">
        <v>12</v>
      </c>
      <c r="D292" s="25" t="s">
        <v>13</v>
      </c>
      <c r="E292" s="26" t="s">
        <v>14</v>
      </c>
      <c r="F292" s="25" t="s">
        <v>15</v>
      </c>
      <c r="G292" s="26" t="s">
        <v>16</v>
      </c>
      <c r="H292" s="26" t="s">
        <v>17</v>
      </c>
      <c r="I292" s="27" t="s">
        <v>18</v>
      </c>
      <c r="J292" s="99">
        <v>0</v>
      </c>
      <c r="K292" s="29">
        <v>0</v>
      </c>
      <c r="L292" s="28">
        <v>0</v>
      </c>
      <c r="M292" s="28">
        <v>0</v>
      </c>
      <c r="N292" s="76"/>
      <c r="O292" s="30">
        <v>1</v>
      </c>
    </row>
    <row r="293" spans="1:15" ht="96" x14ac:dyDescent="0.25">
      <c r="A293" s="125">
        <v>4</v>
      </c>
      <c r="B293" s="73" t="s">
        <v>213</v>
      </c>
      <c r="C293" s="31" t="s">
        <v>12</v>
      </c>
      <c r="D293" s="25" t="s">
        <v>13</v>
      </c>
      <c r="E293" s="26" t="s">
        <v>14</v>
      </c>
      <c r="F293" s="25" t="s">
        <v>15</v>
      </c>
      <c r="G293" s="26" t="s">
        <v>16</v>
      </c>
      <c r="H293" s="26" t="s">
        <v>17</v>
      </c>
      <c r="I293" s="27" t="s">
        <v>18</v>
      </c>
      <c r="J293" s="99">
        <v>0</v>
      </c>
      <c r="K293" s="29">
        <v>0</v>
      </c>
      <c r="L293" s="28">
        <v>0</v>
      </c>
      <c r="M293" s="28">
        <v>0</v>
      </c>
      <c r="N293" s="76"/>
      <c r="O293" s="30">
        <v>1</v>
      </c>
    </row>
    <row r="294" spans="1:15" ht="96" x14ac:dyDescent="0.25">
      <c r="A294" s="125">
        <v>4</v>
      </c>
      <c r="B294" s="73" t="s">
        <v>214</v>
      </c>
      <c r="C294" s="24" t="s">
        <v>12</v>
      </c>
      <c r="D294" s="25" t="s">
        <v>13</v>
      </c>
      <c r="E294" s="26" t="s">
        <v>14</v>
      </c>
      <c r="F294" s="25" t="s">
        <v>15</v>
      </c>
      <c r="G294" s="26" t="s">
        <v>16</v>
      </c>
      <c r="H294" s="26" t="s">
        <v>17</v>
      </c>
      <c r="I294" s="27" t="s">
        <v>18</v>
      </c>
      <c r="J294" s="99">
        <v>0</v>
      </c>
      <c r="K294" s="29">
        <v>0</v>
      </c>
      <c r="L294" s="28">
        <v>0</v>
      </c>
      <c r="M294" s="28">
        <v>0</v>
      </c>
      <c r="N294" s="76"/>
      <c r="O294" s="30">
        <v>1</v>
      </c>
    </row>
    <row r="295" spans="1:15" ht="96" x14ac:dyDescent="0.25">
      <c r="A295" s="125">
        <v>4</v>
      </c>
      <c r="B295" s="73" t="s">
        <v>215</v>
      </c>
      <c r="C295" s="24" t="s">
        <v>12</v>
      </c>
      <c r="D295" s="25" t="s">
        <v>13</v>
      </c>
      <c r="E295" s="26" t="s">
        <v>14</v>
      </c>
      <c r="F295" s="25" t="s">
        <v>15</v>
      </c>
      <c r="G295" s="26" t="s">
        <v>16</v>
      </c>
      <c r="H295" s="26" t="s">
        <v>17</v>
      </c>
      <c r="I295" s="27" t="s">
        <v>18</v>
      </c>
      <c r="J295" s="99">
        <v>0</v>
      </c>
      <c r="K295" s="29">
        <v>0</v>
      </c>
      <c r="L295" s="28">
        <v>0</v>
      </c>
      <c r="M295" s="28">
        <v>0</v>
      </c>
      <c r="N295" s="76"/>
      <c r="O295" s="30">
        <v>1</v>
      </c>
    </row>
    <row r="296" spans="1:15" ht="96" x14ac:dyDescent="0.25">
      <c r="A296" s="125">
        <v>4</v>
      </c>
      <c r="B296" s="73" t="s">
        <v>216</v>
      </c>
      <c r="C296" s="24" t="s">
        <v>12</v>
      </c>
      <c r="D296" s="25" t="s">
        <v>13</v>
      </c>
      <c r="E296" s="26" t="s">
        <v>14</v>
      </c>
      <c r="F296" s="25" t="s">
        <v>15</v>
      </c>
      <c r="G296" s="26" t="s">
        <v>16</v>
      </c>
      <c r="H296" s="26" t="s">
        <v>17</v>
      </c>
      <c r="I296" s="27" t="s">
        <v>18</v>
      </c>
      <c r="J296" s="99">
        <v>0</v>
      </c>
      <c r="K296" s="29">
        <v>0</v>
      </c>
      <c r="L296" s="28">
        <v>0</v>
      </c>
      <c r="M296" s="28">
        <v>0</v>
      </c>
      <c r="N296" s="76"/>
      <c r="O296" s="30">
        <v>1</v>
      </c>
    </row>
    <row r="297" spans="1:15" ht="96" x14ac:dyDescent="0.25">
      <c r="A297" s="125">
        <v>4</v>
      </c>
      <c r="B297" s="73" t="s">
        <v>217</v>
      </c>
      <c r="C297" s="24" t="s">
        <v>12</v>
      </c>
      <c r="D297" s="25" t="s">
        <v>13</v>
      </c>
      <c r="E297" s="26" t="s">
        <v>14</v>
      </c>
      <c r="F297" s="25" t="s">
        <v>15</v>
      </c>
      <c r="G297" s="26" t="s">
        <v>16</v>
      </c>
      <c r="H297" s="26" t="s">
        <v>17</v>
      </c>
      <c r="I297" s="27" t="s">
        <v>18</v>
      </c>
      <c r="J297" s="99">
        <v>0</v>
      </c>
      <c r="K297" s="29">
        <v>0</v>
      </c>
      <c r="L297" s="28">
        <v>0</v>
      </c>
      <c r="M297" s="28">
        <v>0</v>
      </c>
      <c r="N297" s="76"/>
      <c r="O297" s="30">
        <v>1</v>
      </c>
    </row>
    <row r="298" spans="1:15" ht="21" x14ac:dyDescent="0.35">
      <c r="A298" s="125">
        <v>4</v>
      </c>
      <c r="B298" s="61" t="s">
        <v>22</v>
      </c>
      <c r="C298" s="79"/>
      <c r="D298" s="80"/>
      <c r="E298" s="81"/>
      <c r="F298" s="80"/>
      <c r="G298" s="81"/>
      <c r="H298" s="81"/>
      <c r="I298" s="82"/>
      <c r="J298" s="101">
        <v>0</v>
      </c>
      <c r="K298" s="40">
        <v>0</v>
      </c>
      <c r="L298" s="39">
        <v>0</v>
      </c>
      <c r="M298" s="39">
        <v>0</v>
      </c>
      <c r="N298" s="83">
        <f>AVERAGE(J298:M298)</f>
        <v>0</v>
      </c>
      <c r="O298" s="39">
        <v>1</v>
      </c>
    </row>
    <row r="299" spans="1:15" x14ac:dyDescent="0.25">
      <c r="A299" s="125">
        <v>4</v>
      </c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O299" s="51"/>
    </row>
    <row r="300" spans="1:15" ht="26.25" x14ac:dyDescent="0.4">
      <c r="A300" s="125">
        <v>4</v>
      </c>
      <c r="B300" s="117" t="s">
        <v>219</v>
      </c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1:15" ht="51.75" x14ac:dyDescent="0.25">
      <c r="A301" s="126"/>
      <c r="B301" s="18" t="s">
        <v>2</v>
      </c>
      <c r="C301" s="19" t="s">
        <v>3</v>
      </c>
      <c r="D301" s="20" t="s">
        <v>4</v>
      </c>
      <c r="E301" s="17" t="s">
        <v>5</v>
      </c>
      <c r="F301" s="20" t="s">
        <v>6</v>
      </c>
      <c r="G301" s="17" t="s">
        <v>7</v>
      </c>
      <c r="H301" s="17" t="s">
        <v>8</v>
      </c>
      <c r="I301" s="17" t="s">
        <v>9</v>
      </c>
      <c r="J301" s="17" t="s">
        <v>80</v>
      </c>
      <c r="K301" s="21" t="s">
        <v>81</v>
      </c>
      <c r="L301" s="22" t="s">
        <v>82</v>
      </c>
      <c r="M301" s="22" t="s">
        <v>83</v>
      </c>
      <c r="N301" s="23" t="s">
        <v>10</v>
      </c>
      <c r="O301" s="17" t="s">
        <v>11</v>
      </c>
    </row>
    <row r="302" spans="1:15" ht="96" x14ac:dyDescent="0.25">
      <c r="A302" s="121"/>
      <c r="B302" s="107" t="s">
        <v>220</v>
      </c>
      <c r="C302" s="24" t="s">
        <v>12</v>
      </c>
      <c r="D302" s="25" t="s">
        <v>13</v>
      </c>
      <c r="E302" s="26" t="s">
        <v>14</v>
      </c>
      <c r="F302" s="25" t="s">
        <v>15</v>
      </c>
      <c r="G302" s="26" t="s">
        <v>16</v>
      </c>
      <c r="H302" s="26" t="s">
        <v>17</v>
      </c>
      <c r="I302" s="27" t="s">
        <v>18</v>
      </c>
      <c r="J302" s="99">
        <v>0.76</v>
      </c>
      <c r="K302" s="29">
        <v>0.76</v>
      </c>
      <c r="L302" s="28">
        <v>0.8</v>
      </c>
      <c r="M302" s="28">
        <v>0.85</v>
      </c>
      <c r="N302" s="75"/>
      <c r="O302" s="30">
        <v>1</v>
      </c>
    </row>
    <row r="303" spans="1:15" ht="96" x14ac:dyDescent="0.25">
      <c r="A303" s="121"/>
      <c r="B303" s="73" t="s">
        <v>221</v>
      </c>
      <c r="C303" s="31" t="s">
        <v>12</v>
      </c>
      <c r="D303" s="25" t="s">
        <v>13</v>
      </c>
      <c r="E303" s="26" t="s">
        <v>14</v>
      </c>
      <c r="F303" s="25" t="s">
        <v>15</v>
      </c>
      <c r="G303" s="26" t="s">
        <v>16</v>
      </c>
      <c r="H303" s="26" t="s">
        <v>17</v>
      </c>
      <c r="I303" s="27" t="s">
        <v>18</v>
      </c>
      <c r="J303" s="99">
        <v>0.6</v>
      </c>
      <c r="K303" s="29"/>
      <c r="L303" s="28"/>
      <c r="M303" s="28"/>
      <c r="N303" s="76"/>
      <c r="O303" s="30">
        <v>1</v>
      </c>
    </row>
    <row r="304" spans="1:15" ht="96" x14ac:dyDescent="0.25">
      <c r="A304" s="124" t="s">
        <v>1</v>
      </c>
      <c r="B304" s="73" t="s">
        <v>222</v>
      </c>
      <c r="C304" s="31" t="s">
        <v>12</v>
      </c>
      <c r="D304" s="25" t="s">
        <v>13</v>
      </c>
      <c r="E304" s="26" t="s">
        <v>14</v>
      </c>
      <c r="F304" s="25" t="s">
        <v>15</v>
      </c>
      <c r="G304" s="26" t="s">
        <v>16</v>
      </c>
      <c r="H304" s="26" t="s">
        <v>17</v>
      </c>
      <c r="I304" s="27" t="s">
        <v>18</v>
      </c>
      <c r="J304" s="99">
        <v>1</v>
      </c>
      <c r="K304" s="29">
        <v>1</v>
      </c>
      <c r="L304" s="28">
        <v>0.76</v>
      </c>
      <c r="M304" s="28">
        <v>1</v>
      </c>
      <c r="N304" s="76"/>
      <c r="O304" s="30">
        <v>1</v>
      </c>
    </row>
    <row r="305" spans="1:15" ht="96" x14ac:dyDescent="0.25">
      <c r="A305" s="125">
        <v>5</v>
      </c>
      <c r="B305" s="73" t="s">
        <v>223</v>
      </c>
      <c r="C305" s="24" t="s">
        <v>12</v>
      </c>
      <c r="D305" s="25" t="s">
        <v>13</v>
      </c>
      <c r="E305" s="26" t="s">
        <v>14</v>
      </c>
      <c r="F305" s="25" t="s">
        <v>15</v>
      </c>
      <c r="G305" s="26" t="s">
        <v>16</v>
      </c>
      <c r="H305" s="26" t="s">
        <v>17</v>
      </c>
      <c r="I305" s="27" t="s">
        <v>18</v>
      </c>
      <c r="J305" s="99"/>
      <c r="K305" s="29"/>
      <c r="L305" s="28"/>
      <c r="M305" s="28"/>
      <c r="N305" s="76"/>
      <c r="O305" s="30">
        <v>1</v>
      </c>
    </row>
    <row r="306" spans="1:15" ht="96" x14ac:dyDescent="0.25">
      <c r="A306" s="125">
        <v>5</v>
      </c>
      <c r="B306" s="73" t="s">
        <v>224</v>
      </c>
      <c r="C306" s="31" t="s">
        <v>12</v>
      </c>
      <c r="D306" s="25" t="s">
        <v>13</v>
      </c>
      <c r="E306" s="26" t="s">
        <v>14</v>
      </c>
      <c r="F306" s="25" t="s">
        <v>15</v>
      </c>
      <c r="G306" s="26" t="s">
        <v>16</v>
      </c>
      <c r="H306" s="26" t="s">
        <v>17</v>
      </c>
      <c r="I306" s="27" t="s">
        <v>18</v>
      </c>
      <c r="J306" s="99">
        <v>1</v>
      </c>
      <c r="K306" s="29"/>
      <c r="L306" s="28"/>
      <c r="M306" s="28"/>
      <c r="N306" s="76"/>
      <c r="O306" s="30">
        <v>1</v>
      </c>
    </row>
    <row r="307" spans="1:15" ht="96" x14ac:dyDescent="0.25">
      <c r="A307" s="125">
        <v>5</v>
      </c>
      <c r="B307" s="73" t="s">
        <v>269</v>
      </c>
      <c r="C307" s="31" t="s">
        <v>12</v>
      </c>
      <c r="D307" s="25" t="s">
        <v>13</v>
      </c>
      <c r="E307" s="26" t="s">
        <v>14</v>
      </c>
      <c r="F307" s="25" t="s">
        <v>15</v>
      </c>
      <c r="G307" s="26" t="s">
        <v>16</v>
      </c>
      <c r="H307" s="26" t="s">
        <v>17</v>
      </c>
      <c r="I307" s="27" t="s">
        <v>18</v>
      </c>
      <c r="J307" s="99"/>
      <c r="K307" s="29">
        <v>1</v>
      </c>
      <c r="L307" s="28">
        <v>1</v>
      </c>
      <c r="M307" s="28"/>
      <c r="N307" s="76"/>
      <c r="O307" s="30">
        <v>1</v>
      </c>
    </row>
    <row r="308" spans="1:15" ht="96" x14ac:dyDescent="0.25">
      <c r="A308" s="125">
        <v>5</v>
      </c>
      <c r="B308" s="73" t="s">
        <v>270</v>
      </c>
      <c r="C308" s="24" t="s">
        <v>12</v>
      </c>
      <c r="D308" s="25" t="s">
        <v>13</v>
      </c>
      <c r="E308" s="26" t="s">
        <v>14</v>
      </c>
      <c r="F308" s="25" t="s">
        <v>15</v>
      </c>
      <c r="G308" s="26" t="s">
        <v>16</v>
      </c>
      <c r="H308" s="26" t="s">
        <v>17</v>
      </c>
      <c r="I308" s="27" t="s">
        <v>18</v>
      </c>
      <c r="J308" s="99"/>
      <c r="K308" s="29">
        <v>1</v>
      </c>
      <c r="L308" s="28">
        <v>0.5</v>
      </c>
      <c r="M308" s="28">
        <v>1</v>
      </c>
      <c r="N308" s="76"/>
      <c r="O308" s="30">
        <v>1</v>
      </c>
    </row>
    <row r="309" spans="1:15" ht="96" x14ac:dyDescent="0.25">
      <c r="A309" s="125">
        <v>5</v>
      </c>
      <c r="B309" s="73"/>
      <c r="C309" s="31" t="s">
        <v>12</v>
      </c>
      <c r="D309" s="25" t="s">
        <v>13</v>
      </c>
      <c r="E309" s="26" t="s">
        <v>14</v>
      </c>
      <c r="F309" s="25" t="s">
        <v>15</v>
      </c>
      <c r="G309" s="26" t="s">
        <v>16</v>
      </c>
      <c r="H309" s="26" t="s">
        <v>17</v>
      </c>
      <c r="I309" s="27" t="s">
        <v>18</v>
      </c>
      <c r="J309" s="99"/>
      <c r="K309" s="29">
        <v>1</v>
      </c>
      <c r="L309" s="28"/>
      <c r="M309" s="28"/>
      <c r="N309" s="76"/>
      <c r="O309" s="30">
        <v>1</v>
      </c>
    </row>
    <row r="310" spans="1:15" ht="21" x14ac:dyDescent="0.35">
      <c r="A310" s="125"/>
      <c r="B310" s="61" t="s">
        <v>22</v>
      </c>
      <c r="C310" s="79"/>
      <c r="D310" s="80"/>
      <c r="E310" s="81"/>
      <c r="F310" s="80"/>
      <c r="G310" s="81"/>
      <c r="H310" s="81"/>
      <c r="I310" s="82"/>
      <c r="J310" s="101">
        <v>0.84</v>
      </c>
      <c r="K310" s="40">
        <v>0.95</v>
      </c>
      <c r="L310" s="39">
        <v>0.77</v>
      </c>
      <c r="M310" s="39">
        <v>0.95</v>
      </c>
      <c r="N310" s="83">
        <f>AVERAGE(J310:M310)</f>
        <v>0.87749999999999995</v>
      </c>
      <c r="O310" s="39">
        <v>1</v>
      </c>
    </row>
    <row r="311" spans="1:15" x14ac:dyDescent="0.25">
      <c r="A311" s="125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O311" s="51"/>
    </row>
    <row r="312" spans="1:15" ht="26.25" x14ac:dyDescent="0.4">
      <c r="A312" s="125"/>
      <c r="B312" s="117" t="s">
        <v>218</v>
      </c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1:15" ht="51.75" x14ac:dyDescent="0.25">
      <c r="A313" s="126"/>
      <c r="B313" s="18" t="s">
        <v>2</v>
      </c>
      <c r="C313" s="19" t="s">
        <v>3</v>
      </c>
      <c r="D313" s="20" t="s">
        <v>4</v>
      </c>
      <c r="E313" s="17" t="s">
        <v>5</v>
      </c>
      <c r="F313" s="20" t="s">
        <v>6</v>
      </c>
      <c r="G313" s="17" t="s">
        <v>7</v>
      </c>
      <c r="H313" s="17" t="s">
        <v>8</v>
      </c>
      <c r="I313" s="17" t="s">
        <v>9</v>
      </c>
      <c r="J313" s="17" t="s">
        <v>80</v>
      </c>
      <c r="K313" s="21" t="s">
        <v>81</v>
      </c>
      <c r="L313" s="22" t="s">
        <v>82</v>
      </c>
      <c r="M313" s="22" t="s">
        <v>83</v>
      </c>
      <c r="N313" s="23" t="s">
        <v>10</v>
      </c>
      <c r="O313" s="17" t="s">
        <v>11</v>
      </c>
    </row>
    <row r="314" spans="1:15" ht="96" x14ac:dyDescent="0.25">
      <c r="A314" s="121"/>
      <c r="B314" s="107" t="s">
        <v>225</v>
      </c>
      <c r="C314" s="24" t="s">
        <v>12</v>
      </c>
      <c r="D314" s="25" t="s">
        <v>13</v>
      </c>
      <c r="E314" s="26" t="s">
        <v>14</v>
      </c>
      <c r="F314" s="25" t="s">
        <v>15</v>
      </c>
      <c r="G314" s="26" t="s">
        <v>16</v>
      </c>
      <c r="H314" s="26" t="s">
        <v>17</v>
      </c>
      <c r="I314" s="27" t="s">
        <v>18</v>
      </c>
      <c r="J314" s="99">
        <v>0</v>
      </c>
      <c r="K314" s="29">
        <v>0.7</v>
      </c>
      <c r="L314" s="28">
        <v>0</v>
      </c>
      <c r="M314" s="28">
        <v>0</v>
      </c>
      <c r="N314" s="75"/>
      <c r="O314" s="30">
        <v>1</v>
      </c>
    </row>
    <row r="315" spans="1:15" ht="96" x14ac:dyDescent="0.25">
      <c r="A315" s="121"/>
      <c r="B315" s="73" t="s">
        <v>226</v>
      </c>
      <c r="C315" s="31" t="s">
        <v>12</v>
      </c>
      <c r="D315" s="25" t="s">
        <v>13</v>
      </c>
      <c r="E315" s="26" t="s">
        <v>14</v>
      </c>
      <c r="F315" s="25" t="s">
        <v>15</v>
      </c>
      <c r="G315" s="26" t="s">
        <v>16</v>
      </c>
      <c r="H315" s="26" t="s">
        <v>17</v>
      </c>
      <c r="I315" s="27" t="s">
        <v>18</v>
      </c>
      <c r="J315" s="99">
        <v>0</v>
      </c>
      <c r="K315" s="29">
        <v>0.5</v>
      </c>
      <c r="L315" s="28">
        <v>0</v>
      </c>
      <c r="M315" s="28">
        <v>0</v>
      </c>
      <c r="N315" s="76"/>
      <c r="O315" s="30">
        <v>1</v>
      </c>
    </row>
    <row r="316" spans="1:15" ht="96" x14ac:dyDescent="0.25">
      <c r="A316" s="124" t="s">
        <v>1</v>
      </c>
      <c r="B316" s="73" t="s">
        <v>228</v>
      </c>
      <c r="C316" s="31" t="s">
        <v>12</v>
      </c>
      <c r="D316" s="25" t="s">
        <v>13</v>
      </c>
      <c r="E316" s="26" t="s">
        <v>14</v>
      </c>
      <c r="F316" s="25" t="s">
        <v>15</v>
      </c>
      <c r="G316" s="26" t="s">
        <v>16</v>
      </c>
      <c r="H316" s="26" t="s">
        <v>17</v>
      </c>
      <c r="I316" s="27" t="s">
        <v>18</v>
      </c>
      <c r="J316" s="99">
        <v>0</v>
      </c>
      <c r="K316" s="29">
        <v>0.5</v>
      </c>
      <c r="L316" s="28">
        <v>0</v>
      </c>
      <c r="M316" s="28">
        <v>0</v>
      </c>
      <c r="N316" s="76"/>
      <c r="O316" s="30">
        <v>1</v>
      </c>
    </row>
    <row r="317" spans="1:15" ht="96" x14ac:dyDescent="0.25">
      <c r="A317" s="125">
        <v>4</v>
      </c>
      <c r="B317" s="73" t="s">
        <v>227</v>
      </c>
      <c r="C317" s="24" t="s">
        <v>12</v>
      </c>
      <c r="D317" s="25" t="s">
        <v>13</v>
      </c>
      <c r="E317" s="26" t="s">
        <v>14</v>
      </c>
      <c r="F317" s="25" t="s">
        <v>15</v>
      </c>
      <c r="G317" s="26" t="s">
        <v>16</v>
      </c>
      <c r="H317" s="26" t="s">
        <v>17</v>
      </c>
      <c r="I317" s="27" t="s">
        <v>18</v>
      </c>
      <c r="J317" s="99">
        <v>0</v>
      </c>
      <c r="K317" s="29"/>
      <c r="L317" s="28">
        <v>0</v>
      </c>
      <c r="M317" s="28">
        <v>0</v>
      </c>
      <c r="N317" s="76"/>
      <c r="O317" s="30">
        <v>1</v>
      </c>
    </row>
    <row r="318" spans="1:15" ht="96" x14ac:dyDescent="0.25">
      <c r="A318" s="125">
        <v>4</v>
      </c>
      <c r="B318" s="73" t="s">
        <v>229</v>
      </c>
      <c r="C318" s="31" t="s">
        <v>12</v>
      </c>
      <c r="D318" s="25" t="s">
        <v>13</v>
      </c>
      <c r="E318" s="26" t="s">
        <v>14</v>
      </c>
      <c r="F318" s="25" t="s">
        <v>15</v>
      </c>
      <c r="G318" s="26" t="s">
        <v>16</v>
      </c>
      <c r="H318" s="26" t="s">
        <v>17</v>
      </c>
      <c r="I318" s="27" t="s">
        <v>18</v>
      </c>
      <c r="J318" s="99">
        <v>0</v>
      </c>
      <c r="K318" s="29">
        <v>0.7</v>
      </c>
      <c r="L318" s="28">
        <v>0</v>
      </c>
      <c r="M318" s="28">
        <v>0</v>
      </c>
      <c r="N318" s="76"/>
      <c r="O318" s="30">
        <v>1</v>
      </c>
    </row>
    <row r="319" spans="1:15" ht="96" x14ac:dyDescent="0.25">
      <c r="A319" s="125">
        <v>4</v>
      </c>
      <c r="B319" s="73" t="s">
        <v>230</v>
      </c>
      <c r="C319" s="24" t="s">
        <v>12</v>
      </c>
      <c r="D319" s="25" t="s">
        <v>13</v>
      </c>
      <c r="E319" s="26" t="s">
        <v>14</v>
      </c>
      <c r="F319" s="25" t="s">
        <v>15</v>
      </c>
      <c r="G319" s="26" t="s">
        <v>16</v>
      </c>
      <c r="H319" s="26" t="s">
        <v>17</v>
      </c>
      <c r="I319" s="27" t="s">
        <v>18</v>
      </c>
      <c r="J319" s="99">
        <v>0</v>
      </c>
      <c r="K319" s="29">
        <v>1</v>
      </c>
      <c r="L319" s="28">
        <v>0</v>
      </c>
      <c r="M319" s="28">
        <v>0</v>
      </c>
      <c r="N319" s="76"/>
      <c r="O319" s="30">
        <v>1</v>
      </c>
    </row>
    <row r="320" spans="1:15" ht="21" x14ac:dyDescent="0.35">
      <c r="A320" s="125">
        <v>4</v>
      </c>
      <c r="B320" s="61" t="s">
        <v>22</v>
      </c>
      <c r="C320" s="79"/>
      <c r="D320" s="80"/>
      <c r="E320" s="81"/>
      <c r="F320" s="80"/>
      <c r="G320" s="81"/>
      <c r="H320" s="81"/>
      <c r="I320" s="82"/>
      <c r="J320" s="101">
        <v>0</v>
      </c>
      <c r="K320" s="40">
        <v>0.68</v>
      </c>
      <c r="L320" s="39">
        <v>0</v>
      </c>
      <c r="M320" s="39">
        <v>0</v>
      </c>
      <c r="N320" s="83">
        <f>AVERAGE(J320:M320)</f>
        <v>0.17</v>
      </c>
      <c r="O320" s="39">
        <v>1</v>
      </c>
    </row>
    <row r="321" spans="1:15" x14ac:dyDescent="0.25">
      <c r="A321" s="125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O321" s="51"/>
    </row>
    <row r="322" spans="1:15" ht="26.25" x14ac:dyDescent="0.4">
      <c r="A322" s="125"/>
      <c r="B322" s="117" t="s">
        <v>245</v>
      </c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1:15" ht="51.75" x14ac:dyDescent="0.25">
      <c r="A323" s="126"/>
      <c r="B323" s="18" t="s">
        <v>2</v>
      </c>
      <c r="C323" s="19" t="s">
        <v>3</v>
      </c>
      <c r="D323" s="20" t="s">
        <v>4</v>
      </c>
      <c r="E323" s="17" t="s">
        <v>5</v>
      </c>
      <c r="F323" s="20" t="s">
        <v>6</v>
      </c>
      <c r="G323" s="17" t="s">
        <v>7</v>
      </c>
      <c r="H323" s="17" t="s">
        <v>8</v>
      </c>
      <c r="I323" s="17" t="s">
        <v>9</v>
      </c>
      <c r="J323" s="17" t="s">
        <v>80</v>
      </c>
      <c r="K323" s="21" t="s">
        <v>81</v>
      </c>
      <c r="L323" s="22" t="s">
        <v>82</v>
      </c>
      <c r="M323" s="22" t="s">
        <v>83</v>
      </c>
      <c r="N323" s="23" t="s">
        <v>10</v>
      </c>
      <c r="O323" s="17" t="s">
        <v>11</v>
      </c>
    </row>
    <row r="324" spans="1:15" ht="96" x14ac:dyDescent="0.25">
      <c r="A324" s="121"/>
      <c r="B324" s="107" t="s">
        <v>246</v>
      </c>
      <c r="C324" s="24" t="s">
        <v>12</v>
      </c>
      <c r="D324" s="25" t="s">
        <v>13</v>
      </c>
      <c r="E324" s="26" t="s">
        <v>14</v>
      </c>
      <c r="F324" s="25" t="s">
        <v>15</v>
      </c>
      <c r="G324" s="26" t="s">
        <v>16</v>
      </c>
      <c r="H324" s="26" t="s">
        <v>17</v>
      </c>
      <c r="I324" s="27" t="s">
        <v>18</v>
      </c>
      <c r="J324" s="99">
        <v>0.4</v>
      </c>
      <c r="K324" s="29">
        <v>0.4</v>
      </c>
      <c r="L324" s="28">
        <v>0</v>
      </c>
      <c r="M324" s="28">
        <v>0.8</v>
      </c>
      <c r="N324" s="75"/>
      <c r="O324" s="30">
        <v>1</v>
      </c>
    </row>
    <row r="325" spans="1:15" ht="96" x14ac:dyDescent="0.25">
      <c r="A325" s="121"/>
      <c r="B325" s="73" t="s">
        <v>247</v>
      </c>
      <c r="C325" s="31" t="s">
        <v>12</v>
      </c>
      <c r="D325" s="25" t="s">
        <v>13</v>
      </c>
      <c r="E325" s="26" t="s">
        <v>14</v>
      </c>
      <c r="F325" s="25" t="s">
        <v>15</v>
      </c>
      <c r="G325" s="26" t="s">
        <v>16</v>
      </c>
      <c r="H325" s="26" t="s">
        <v>17</v>
      </c>
      <c r="I325" s="27" t="s">
        <v>18</v>
      </c>
      <c r="J325" s="99"/>
      <c r="K325" s="29"/>
      <c r="L325" s="28">
        <v>0</v>
      </c>
      <c r="M325" s="28">
        <v>0.8</v>
      </c>
      <c r="N325" s="76"/>
      <c r="O325" s="30">
        <v>1</v>
      </c>
    </row>
    <row r="326" spans="1:15" ht="96" x14ac:dyDescent="0.25">
      <c r="A326" s="124" t="s">
        <v>1</v>
      </c>
      <c r="B326" s="73" t="s">
        <v>248</v>
      </c>
      <c r="C326" s="31" t="s">
        <v>12</v>
      </c>
      <c r="D326" s="25" t="s">
        <v>13</v>
      </c>
      <c r="E326" s="26" t="s">
        <v>14</v>
      </c>
      <c r="F326" s="25" t="s">
        <v>15</v>
      </c>
      <c r="G326" s="26" t="s">
        <v>16</v>
      </c>
      <c r="H326" s="26" t="s">
        <v>17</v>
      </c>
      <c r="I326" s="27" t="s">
        <v>18</v>
      </c>
      <c r="J326" s="99">
        <v>0.75</v>
      </c>
      <c r="K326" s="29">
        <v>0.75</v>
      </c>
      <c r="L326" s="28">
        <v>0</v>
      </c>
      <c r="M326" s="28"/>
      <c r="N326" s="76"/>
      <c r="O326" s="30">
        <v>1</v>
      </c>
    </row>
    <row r="327" spans="1:15" ht="96" x14ac:dyDescent="0.25">
      <c r="A327" s="125">
        <v>1</v>
      </c>
      <c r="B327" s="73" t="s">
        <v>249</v>
      </c>
      <c r="C327" s="24" t="s">
        <v>12</v>
      </c>
      <c r="D327" s="25" t="s">
        <v>13</v>
      </c>
      <c r="E327" s="26" t="s">
        <v>14</v>
      </c>
      <c r="F327" s="25" t="s">
        <v>15</v>
      </c>
      <c r="G327" s="26" t="s">
        <v>16</v>
      </c>
      <c r="H327" s="26" t="s">
        <v>17</v>
      </c>
      <c r="I327" s="27" t="s">
        <v>18</v>
      </c>
      <c r="J327" s="99">
        <v>0.6</v>
      </c>
      <c r="K327" s="29">
        <v>0.6</v>
      </c>
      <c r="L327" s="28">
        <v>0</v>
      </c>
      <c r="M327" s="28">
        <v>1</v>
      </c>
      <c r="N327" s="76"/>
      <c r="O327" s="30">
        <v>1</v>
      </c>
    </row>
    <row r="328" spans="1:15" ht="96" x14ac:dyDescent="0.25">
      <c r="A328" s="125">
        <v>1</v>
      </c>
      <c r="B328" s="73" t="s">
        <v>250</v>
      </c>
      <c r="C328" s="31" t="s">
        <v>12</v>
      </c>
      <c r="D328" s="25" t="s">
        <v>13</v>
      </c>
      <c r="E328" s="26" t="s">
        <v>14</v>
      </c>
      <c r="F328" s="25" t="s">
        <v>15</v>
      </c>
      <c r="G328" s="26" t="s">
        <v>16</v>
      </c>
      <c r="H328" s="26" t="s">
        <v>17</v>
      </c>
      <c r="I328" s="27" t="s">
        <v>18</v>
      </c>
      <c r="J328" s="99"/>
      <c r="K328" s="29"/>
      <c r="L328" s="28">
        <v>0</v>
      </c>
      <c r="M328" s="28"/>
      <c r="N328" s="76"/>
      <c r="O328" s="30">
        <v>1</v>
      </c>
    </row>
    <row r="329" spans="1:15" ht="96" x14ac:dyDescent="0.25">
      <c r="A329" s="125">
        <v>1</v>
      </c>
      <c r="B329" s="73" t="s">
        <v>251</v>
      </c>
      <c r="C329" s="24" t="s">
        <v>12</v>
      </c>
      <c r="D329" s="25" t="s">
        <v>13</v>
      </c>
      <c r="E329" s="26" t="s">
        <v>14</v>
      </c>
      <c r="F329" s="25" t="s">
        <v>15</v>
      </c>
      <c r="G329" s="26" t="s">
        <v>16</v>
      </c>
      <c r="H329" s="26" t="s">
        <v>17</v>
      </c>
      <c r="I329" s="27" t="s">
        <v>18</v>
      </c>
      <c r="J329" s="99"/>
      <c r="K329" s="29"/>
      <c r="L329" s="28">
        <v>0</v>
      </c>
      <c r="M329" s="28">
        <v>0.8</v>
      </c>
      <c r="N329" s="76"/>
      <c r="O329" s="30">
        <v>1</v>
      </c>
    </row>
    <row r="330" spans="1:15" ht="96" x14ac:dyDescent="0.25">
      <c r="A330" s="125">
        <v>1</v>
      </c>
      <c r="B330" s="73" t="s">
        <v>252</v>
      </c>
      <c r="C330" s="31" t="s">
        <v>12</v>
      </c>
      <c r="D330" s="25" t="s">
        <v>13</v>
      </c>
      <c r="E330" s="26" t="s">
        <v>14</v>
      </c>
      <c r="F330" s="25" t="s">
        <v>15</v>
      </c>
      <c r="G330" s="26" t="s">
        <v>16</v>
      </c>
      <c r="H330" s="26" t="s">
        <v>17</v>
      </c>
      <c r="I330" s="27" t="s">
        <v>18</v>
      </c>
      <c r="J330" s="99">
        <v>0.6</v>
      </c>
      <c r="K330" s="29">
        <v>0.6</v>
      </c>
      <c r="L330" s="28">
        <v>0</v>
      </c>
      <c r="M330" s="28">
        <v>1</v>
      </c>
      <c r="N330" s="76"/>
      <c r="O330" s="30">
        <v>1</v>
      </c>
    </row>
    <row r="331" spans="1:15" ht="96" x14ac:dyDescent="0.25">
      <c r="A331" s="125">
        <v>1</v>
      </c>
      <c r="B331" s="73" t="s">
        <v>253</v>
      </c>
      <c r="C331" s="24" t="s">
        <v>12</v>
      </c>
      <c r="D331" s="25" t="s">
        <v>13</v>
      </c>
      <c r="E331" s="26" t="s">
        <v>14</v>
      </c>
      <c r="F331" s="25" t="s">
        <v>15</v>
      </c>
      <c r="G331" s="26" t="s">
        <v>16</v>
      </c>
      <c r="H331" s="26" t="s">
        <v>17</v>
      </c>
      <c r="I331" s="27" t="s">
        <v>18</v>
      </c>
      <c r="J331" s="99">
        <v>0.8</v>
      </c>
      <c r="K331" s="29">
        <v>0.8</v>
      </c>
      <c r="L331" s="28">
        <v>0</v>
      </c>
      <c r="M331" s="28"/>
      <c r="N331" s="76"/>
      <c r="O331" s="30">
        <v>1</v>
      </c>
    </row>
    <row r="332" spans="1:15" ht="96" x14ac:dyDescent="0.25">
      <c r="A332" s="125">
        <v>1</v>
      </c>
      <c r="B332" s="73" t="s">
        <v>254</v>
      </c>
      <c r="C332" s="31" t="s">
        <v>12</v>
      </c>
      <c r="D332" s="25" t="s">
        <v>13</v>
      </c>
      <c r="E332" s="26" t="s">
        <v>14</v>
      </c>
      <c r="F332" s="25" t="s">
        <v>15</v>
      </c>
      <c r="G332" s="26" t="s">
        <v>16</v>
      </c>
      <c r="H332" s="26" t="s">
        <v>17</v>
      </c>
      <c r="I332" s="27" t="s">
        <v>18</v>
      </c>
      <c r="J332" s="99">
        <v>1</v>
      </c>
      <c r="K332" s="29">
        <v>1</v>
      </c>
      <c r="L332" s="28">
        <v>0</v>
      </c>
      <c r="M332" s="28"/>
      <c r="N332" s="76"/>
      <c r="O332" s="30">
        <v>1</v>
      </c>
    </row>
    <row r="333" spans="1:15" ht="96" x14ac:dyDescent="0.25">
      <c r="A333" s="125"/>
      <c r="B333" s="73" t="s">
        <v>255</v>
      </c>
      <c r="C333" s="24" t="s">
        <v>12</v>
      </c>
      <c r="D333" s="25" t="s">
        <v>13</v>
      </c>
      <c r="E333" s="26" t="s">
        <v>14</v>
      </c>
      <c r="F333" s="25" t="s">
        <v>15</v>
      </c>
      <c r="G333" s="26" t="s">
        <v>16</v>
      </c>
      <c r="H333" s="26" t="s">
        <v>17</v>
      </c>
      <c r="I333" s="27" t="s">
        <v>18</v>
      </c>
      <c r="J333" s="99">
        <v>0.2</v>
      </c>
      <c r="K333" s="29">
        <v>0.2</v>
      </c>
      <c r="L333" s="28"/>
      <c r="M333" s="28"/>
      <c r="N333" s="76"/>
      <c r="O333" s="30">
        <v>1</v>
      </c>
    </row>
    <row r="334" spans="1:15" ht="96" x14ac:dyDescent="0.25">
      <c r="A334" s="125"/>
      <c r="B334" s="139" t="s">
        <v>280</v>
      </c>
      <c r="C334" s="24" t="s">
        <v>12</v>
      </c>
      <c r="D334" s="25" t="s">
        <v>13</v>
      </c>
      <c r="E334" s="26" t="s">
        <v>14</v>
      </c>
      <c r="F334" s="25" t="s">
        <v>15</v>
      </c>
      <c r="G334" s="26" t="s">
        <v>16</v>
      </c>
      <c r="H334" s="26" t="s">
        <v>17</v>
      </c>
      <c r="I334" s="27" t="s">
        <v>18</v>
      </c>
      <c r="J334" s="99">
        <v>0.62</v>
      </c>
      <c r="K334" s="29">
        <v>0.65</v>
      </c>
      <c r="L334" s="28"/>
      <c r="M334" s="28">
        <v>0.5</v>
      </c>
      <c r="N334" s="76"/>
      <c r="O334" s="30"/>
    </row>
    <row r="335" spans="1:15" ht="96" x14ac:dyDescent="0.25">
      <c r="A335" s="125"/>
      <c r="B335" s="139" t="s">
        <v>281</v>
      </c>
      <c r="C335" s="24" t="s">
        <v>12</v>
      </c>
      <c r="D335" s="25" t="s">
        <v>13</v>
      </c>
      <c r="E335" s="26" t="s">
        <v>14</v>
      </c>
      <c r="F335" s="25" t="s">
        <v>15</v>
      </c>
      <c r="G335" s="26" t="s">
        <v>16</v>
      </c>
      <c r="H335" s="26" t="s">
        <v>17</v>
      </c>
      <c r="I335" s="27" t="s">
        <v>18</v>
      </c>
      <c r="J335" s="99"/>
      <c r="K335" s="29"/>
      <c r="L335" s="28"/>
      <c r="M335" s="28">
        <v>1</v>
      </c>
      <c r="N335" s="76"/>
      <c r="O335" s="30"/>
    </row>
    <row r="336" spans="1:15" ht="21" x14ac:dyDescent="0.35">
      <c r="A336" s="125"/>
      <c r="B336" s="61" t="s">
        <v>22</v>
      </c>
      <c r="C336" s="79"/>
      <c r="D336" s="80"/>
      <c r="E336" s="81"/>
      <c r="F336" s="80"/>
      <c r="G336" s="81"/>
      <c r="H336" s="81"/>
      <c r="I336" s="82"/>
      <c r="J336" s="101">
        <v>0.62</v>
      </c>
      <c r="K336" s="40">
        <v>0.53</v>
      </c>
      <c r="L336" s="39">
        <v>0</v>
      </c>
      <c r="M336" s="39">
        <v>0.82</v>
      </c>
      <c r="N336" s="83">
        <f>AVERAGE(J336:M336)</f>
        <v>0.49249999999999994</v>
      </c>
      <c r="O336" s="39">
        <v>1</v>
      </c>
    </row>
    <row r="337" spans="1:15" x14ac:dyDescent="0.25">
      <c r="A337" s="125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O337" s="51"/>
    </row>
    <row r="338" spans="1:15" ht="75" customHeight="1" x14ac:dyDescent="0.4">
      <c r="A338" s="125"/>
      <c r="B338" s="131" t="s">
        <v>257</v>
      </c>
      <c r="C338" s="132"/>
      <c r="D338" s="133"/>
      <c r="E338" s="133"/>
      <c r="F338" s="133"/>
      <c r="G338" s="134"/>
      <c r="H338" s="134"/>
      <c r="I338" s="135"/>
      <c r="J338" s="134"/>
      <c r="K338" s="134"/>
      <c r="L338" s="134"/>
      <c r="M338" s="134"/>
      <c r="N338" s="116"/>
      <c r="O338" s="134"/>
    </row>
    <row r="339" spans="1:15" ht="51.75" x14ac:dyDescent="0.25">
      <c r="A339" s="126"/>
      <c r="B339" s="18" t="s">
        <v>2</v>
      </c>
      <c r="C339" s="19" t="s">
        <v>3</v>
      </c>
      <c r="D339" s="20" t="s">
        <v>4</v>
      </c>
      <c r="E339" s="17" t="s">
        <v>5</v>
      </c>
      <c r="F339" s="20" t="s">
        <v>6</v>
      </c>
      <c r="G339" s="17" t="s">
        <v>7</v>
      </c>
      <c r="H339" s="17" t="s">
        <v>8</v>
      </c>
      <c r="I339" s="17" t="s">
        <v>9</v>
      </c>
      <c r="J339" s="17" t="s">
        <v>80</v>
      </c>
      <c r="K339" s="21" t="s">
        <v>81</v>
      </c>
      <c r="L339" s="22" t="s">
        <v>82</v>
      </c>
      <c r="M339" s="22" t="s">
        <v>83</v>
      </c>
      <c r="N339" s="23" t="s">
        <v>10</v>
      </c>
      <c r="O339" s="17" t="s">
        <v>11</v>
      </c>
    </row>
    <row r="340" spans="1:15" ht="52.5" customHeight="1" x14ac:dyDescent="0.25">
      <c r="A340" s="121"/>
      <c r="B340" s="51" t="s">
        <v>258</v>
      </c>
      <c r="C340" s="31" t="s">
        <v>12</v>
      </c>
      <c r="D340" s="25" t="s">
        <v>13</v>
      </c>
      <c r="E340" s="26" t="s">
        <v>14</v>
      </c>
      <c r="F340" s="51" t="s">
        <v>15</v>
      </c>
      <c r="G340" s="26" t="s">
        <v>16</v>
      </c>
      <c r="H340" s="26" t="s">
        <v>17</v>
      </c>
      <c r="I340" s="27" t="s">
        <v>18</v>
      </c>
      <c r="J340" s="51"/>
      <c r="K340" s="51"/>
      <c r="L340" s="136">
        <v>1</v>
      </c>
      <c r="M340" s="51"/>
      <c r="O340" s="51"/>
    </row>
    <row r="341" spans="1:15" ht="31.5" customHeight="1" x14ac:dyDescent="0.25">
      <c r="A341" s="121"/>
      <c r="B341" s="51" t="s">
        <v>259</v>
      </c>
      <c r="C341" s="31" t="s">
        <v>12</v>
      </c>
      <c r="D341" s="25" t="s">
        <v>13</v>
      </c>
      <c r="E341" s="26" t="s">
        <v>14</v>
      </c>
      <c r="F341" s="51" t="s">
        <v>15</v>
      </c>
      <c r="G341" s="26" t="s">
        <v>16</v>
      </c>
      <c r="H341" s="26" t="s">
        <v>17</v>
      </c>
      <c r="I341" s="27" t="s">
        <v>18</v>
      </c>
      <c r="J341" s="51" t="s">
        <v>265</v>
      </c>
      <c r="K341" s="51" t="s">
        <v>265</v>
      </c>
      <c r="L341" s="51" t="s">
        <v>265</v>
      </c>
      <c r="M341" s="51"/>
      <c r="O341" s="51"/>
    </row>
    <row r="342" spans="1:15" ht="96" x14ac:dyDescent="0.25">
      <c r="A342" s="130"/>
      <c r="B342" s="51" t="s">
        <v>260</v>
      </c>
      <c r="C342" s="31" t="s">
        <v>12</v>
      </c>
      <c r="D342" s="25" t="s">
        <v>13</v>
      </c>
      <c r="E342" s="26" t="s">
        <v>14</v>
      </c>
      <c r="F342" s="51" t="s">
        <v>15</v>
      </c>
      <c r="G342" s="26" t="s">
        <v>16</v>
      </c>
      <c r="H342" s="26" t="s">
        <v>17</v>
      </c>
      <c r="I342" s="27" t="s">
        <v>18</v>
      </c>
      <c r="J342" s="136">
        <v>1</v>
      </c>
      <c r="K342" s="136">
        <v>1</v>
      </c>
      <c r="L342" s="136">
        <v>1</v>
      </c>
      <c r="M342" s="136">
        <v>1</v>
      </c>
      <c r="O342" s="51"/>
    </row>
    <row r="343" spans="1:15" ht="48.75" x14ac:dyDescent="0.25">
      <c r="A343" s="130"/>
      <c r="B343" s="51" t="s">
        <v>261</v>
      </c>
      <c r="C343" s="31" t="s">
        <v>12</v>
      </c>
      <c r="D343" s="25" t="s">
        <v>13</v>
      </c>
      <c r="E343" s="26" t="s">
        <v>14</v>
      </c>
      <c r="F343" s="51" t="s">
        <v>15</v>
      </c>
      <c r="G343" s="26" t="s">
        <v>16</v>
      </c>
      <c r="H343" s="26" t="s">
        <v>17</v>
      </c>
      <c r="I343" s="51"/>
      <c r="J343" s="136">
        <v>1</v>
      </c>
      <c r="K343" s="136">
        <v>1</v>
      </c>
      <c r="L343" s="136">
        <v>1</v>
      </c>
      <c r="M343" s="136">
        <v>1</v>
      </c>
      <c r="O343" s="51"/>
    </row>
    <row r="344" spans="1:15" ht="96" x14ac:dyDescent="0.25">
      <c r="A344" s="130"/>
      <c r="B344" s="51" t="s">
        <v>262</v>
      </c>
      <c r="C344" s="31" t="s">
        <v>12</v>
      </c>
      <c r="D344" s="25" t="s">
        <v>13</v>
      </c>
      <c r="E344" s="26" t="s">
        <v>14</v>
      </c>
      <c r="F344" s="51" t="s">
        <v>15</v>
      </c>
      <c r="G344" s="26" t="s">
        <v>16</v>
      </c>
      <c r="H344" s="26" t="s">
        <v>17</v>
      </c>
      <c r="I344" s="27" t="s">
        <v>18</v>
      </c>
      <c r="J344" s="136">
        <v>1</v>
      </c>
      <c r="K344" s="136">
        <v>1</v>
      </c>
      <c r="L344" s="136">
        <v>1</v>
      </c>
      <c r="M344" s="51"/>
      <c r="O344" s="51"/>
    </row>
    <row r="345" spans="1:15" ht="96" x14ac:dyDescent="0.25">
      <c r="A345" s="130"/>
      <c r="B345" s="51" t="s">
        <v>263</v>
      </c>
      <c r="C345" s="31" t="s">
        <v>12</v>
      </c>
      <c r="D345" s="25" t="s">
        <v>13</v>
      </c>
      <c r="E345" s="26" t="s">
        <v>14</v>
      </c>
      <c r="F345" s="51" t="s">
        <v>15</v>
      </c>
      <c r="G345" s="26" t="s">
        <v>16</v>
      </c>
      <c r="H345" s="26" t="s">
        <v>17</v>
      </c>
      <c r="I345" s="27" t="s">
        <v>18</v>
      </c>
      <c r="J345" s="136">
        <v>1</v>
      </c>
      <c r="K345" s="136">
        <v>1</v>
      </c>
      <c r="L345" s="136">
        <v>1</v>
      </c>
      <c r="M345" s="136">
        <v>1</v>
      </c>
      <c r="O345" s="51"/>
    </row>
    <row r="346" spans="1:15" ht="96" x14ac:dyDescent="0.25">
      <c r="A346" s="130"/>
      <c r="B346" s="51" t="s">
        <v>264</v>
      </c>
      <c r="C346" s="31" t="s">
        <v>12</v>
      </c>
      <c r="D346" s="25" t="s">
        <v>13</v>
      </c>
      <c r="E346" s="26" t="s">
        <v>14</v>
      </c>
      <c r="F346" s="51" t="s">
        <v>15</v>
      </c>
      <c r="G346" s="26" t="s">
        <v>16</v>
      </c>
      <c r="H346" s="26" t="s">
        <v>17</v>
      </c>
      <c r="I346" s="27" t="s">
        <v>18</v>
      </c>
      <c r="J346" s="136">
        <v>1</v>
      </c>
      <c r="K346" s="136">
        <v>1</v>
      </c>
      <c r="L346" s="136">
        <v>1</v>
      </c>
      <c r="M346" s="51"/>
      <c r="O346" s="51"/>
    </row>
    <row r="347" spans="1:15" ht="96" x14ac:dyDescent="0.25">
      <c r="A347" s="130"/>
      <c r="B347" s="51" t="s">
        <v>282</v>
      </c>
      <c r="C347" s="31" t="s">
        <v>12</v>
      </c>
      <c r="D347" s="25" t="s">
        <v>13</v>
      </c>
      <c r="E347" s="26" t="s">
        <v>14</v>
      </c>
      <c r="F347" s="51" t="s">
        <v>15</v>
      </c>
      <c r="G347" s="26" t="s">
        <v>16</v>
      </c>
      <c r="H347" s="26" t="s">
        <v>17</v>
      </c>
      <c r="I347" s="27" t="s">
        <v>18</v>
      </c>
      <c r="J347" s="136">
        <v>1</v>
      </c>
      <c r="K347" s="136">
        <v>1</v>
      </c>
      <c r="L347" s="51"/>
      <c r="M347" s="136">
        <v>1</v>
      </c>
      <c r="O347" s="51"/>
    </row>
    <row r="348" spans="1:15" ht="96" x14ac:dyDescent="0.25">
      <c r="A348" s="130"/>
      <c r="B348" s="137" t="s">
        <v>267</v>
      </c>
      <c r="C348" s="31" t="s">
        <v>12</v>
      </c>
      <c r="D348" s="25" t="s">
        <v>13</v>
      </c>
      <c r="E348" s="26" t="s">
        <v>14</v>
      </c>
      <c r="F348" s="51" t="s">
        <v>15</v>
      </c>
      <c r="G348" s="26" t="s">
        <v>16</v>
      </c>
      <c r="H348" s="26" t="s">
        <v>17</v>
      </c>
      <c r="I348" s="27" t="s">
        <v>18</v>
      </c>
      <c r="J348" s="136">
        <v>1</v>
      </c>
      <c r="K348" s="136">
        <v>1</v>
      </c>
      <c r="L348" s="51"/>
      <c r="M348" s="136">
        <v>1</v>
      </c>
      <c r="O348" s="51"/>
    </row>
    <row r="349" spans="1:15" x14ac:dyDescent="0.25">
      <c r="A349" s="130"/>
      <c r="B349" s="51"/>
      <c r="C349" s="51"/>
      <c r="D349" s="51"/>
      <c r="E349" s="51"/>
      <c r="F349" s="51"/>
      <c r="G349" s="51"/>
      <c r="H349" s="51"/>
      <c r="I349" s="51"/>
      <c r="J349" s="136">
        <v>0.96</v>
      </c>
      <c r="K349" s="136">
        <v>1</v>
      </c>
      <c r="L349" s="51" t="s">
        <v>266</v>
      </c>
      <c r="M349" s="136">
        <v>1</v>
      </c>
      <c r="N349" s="136">
        <v>0.98</v>
      </c>
      <c r="O349" s="136">
        <v>1</v>
      </c>
    </row>
    <row r="350" spans="1:15" x14ac:dyDescent="0.25">
      <c r="A350" s="130"/>
      <c r="B350" s="51" t="s">
        <v>22</v>
      </c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O350" s="51"/>
    </row>
    <row r="351" spans="1:15" ht="26.25" x14ac:dyDescent="0.4">
      <c r="A351" s="116">
        <f ca="1">A351:O351</f>
        <v>0</v>
      </c>
      <c r="B351" s="117" t="s">
        <v>272</v>
      </c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1:15" ht="51.75" x14ac:dyDescent="0.25">
      <c r="A352" s="130"/>
      <c r="B352" s="18" t="s">
        <v>2</v>
      </c>
      <c r="C352" s="19" t="s">
        <v>3</v>
      </c>
      <c r="D352" s="20" t="s">
        <v>4</v>
      </c>
      <c r="E352" s="17" t="s">
        <v>5</v>
      </c>
      <c r="F352" s="20" t="s">
        <v>6</v>
      </c>
      <c r="G352" s="17" t="s">
        <v>7</v>
      </c>
      <c r="H352" s="17" t="s">
        <v>8</v>
      </c>
      <c r="I352" s="17" t="s">
        <v>9</v>
      </c>
      <c r="J352" s="17" t="s">
        <v>80</v>
      </c>
      <c r="K352" s="21" t="s">
        <v>81</v>
      </c>
      <c r="L352" s="22" t="s">
        <v>82</v>
      </c>
      <c r="M352" s="22" t="s">
        <v>83</v>
      </c>
      <c r="N352" s="23" t="s">
        <v>10</v>
      </c>
      <c r="O352" s="17" t="s">
        <v>11</v>
      </c>
    </row>
    <row r="353" spans="1:24" ht="96" x14ac:dyDescent="0.25">
      <c r="A353" s="130"/>
      <c r="B353" s="51" t="s">
        <v>273</v>
      </c>
      <c r="C353" s="31" t="s">
        <v>12</v>
      </c>
      <c r="D353" s="25" t="s">
        <v>13</v>
      </c>
      <c r="E353" s="26" t="s">
        <v>14</v>
      </c>
      <c r="F353" s="51" t="s">
        <v>15</v>
      </c>
      <c r="G353" s="26" t="s">
        <v>16</v>
      </c>
      <c r="H353" s="26" t="s">
        <v>17</v>
      </c>
      <c r="I353" s="27" t="s">
        <v>18</v>
      </c>
      <c r="J353" s="51">
        <v>0</v>
      </c>
      <c r="K353" s="51">
        <v>0</v>
      </c>
      <c r="L353" s="136">
        <v>1</v>
      </c>
      <c r="M353" s="51">
        <v>0</v>
      </c>
      <c r="O353" s="51"/>
    </row>
    <row r="354" spans="1:24" ht="96" x14ac:dyDescent="0.25">
      <c r="A354" s="130"/>
      <c r="B354" s="150" t="s">
        <v>283</v>
      </c>
      <c r="C354" s="31" t="s">
        <v>12</v>
      </c>
      <c r="D354" s="25" t="s">
        <v>13</v>
      </c>
      <c r="E354" s="26" t="s">
        <v>14</v>
      </c>
      <c r="F354" s="51" t="s">
        <v>15</v>
      </c>
      <c r="G354" s="26" t="s">
        <v>16</v>
      </c>
      <c r="H354" s="26" t="s">
        <v>17</v>
      </c>
      <c r="I354" s="27" t="s">
        <v>18</v>
      </c>
      <c r="J354" s="51">
        <v>0</v>
      </c>
      <c r="K354" s="51">
        <v>0</v>
      </c>
      <c r="L354" s="136">
        <v>0.7</v>
      </c>
      <c r="M354" s="51">
        <v>0</v>
      </c>
      <c r="O354" s="51"/>
    </row>
    <row r="355" spans="1:24" ht="96.75" thickBot="1" x14ac:dyDescent="0.3">
      <c r="A355" s="140"/>
      <c r="B355" s="151" t="s">
        <v>274</v>
      </c>
      <c r="C355" s="31" t="s">
        <v>12</v>
      </c>
      <c r="D355" s="142" t="s">
        <v>13</v>
      </c>
      <c r="E355" s="143" t="s">
        <v>14</v>
      </c>
      <c r="F355" s="141" t="s">
        <v>15</v>
      </c>
      <c r="G355" s="143" t="s">
        <v>16</v>
      </c>
      <c r="H355" s="143" t="s">
        <v>8</v>
      </c>
      <c r="I355" s="144" t="s">
        <v>18</v>
      </c>
      <c r="J355" s="141">
        <v>0</v>
      </c>
      <c r="K355" s="141">
        <v>0</v>
      </c>
      <c r="L355" s="152">
        <v>0.6</v>
      </c>
      <c r="M355" s="141">
        <v>0</v>
      </c>
      <c r="N355" s="141"/>
      <c r="O355" s="141"/>
    </row>
    <row r="356" spans="1:24" ht="15.75" thickBot="1" x14ac:dyDescent="0.3">
      <c r="A356" s="146"/>
      <c r="B356" s="147" t="s">
        <v>22</v>
      </c>
      <c r="C356" s="147"/>
      <c r="D356" s="147"/>
      <c r="E356" s="147"/>
      <c r="F356" s="147"/>
      <c r="G356" s="147"/>
      <c r="H356" s="147"/>
      <c r="I356" s="147"/>
      <c r="J356" s="147">
        <v>0</v>
      </c>
      <c r="K356" s="147">
        <v>0</v>
      </c>
      <c r="L356" s="148">
        <v>0.76</v>
      </c>
      <c r="M356" s="147">
        <v>0</v>
      </c>
      <c r="N356" s="148">
        <v>0.19</v>
      </c>
      <c r="O356" s="149">
        <v>1</v>
      </c>
    </row>
    <row r="357" spans="1:24" x14ac:dyDescent="0.2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</row>
    <row r="358" spans="1:24" ht="21" customHeight="1" x14ac:dyDescent="0.25">
      <c r="A358" s="156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3"/>
      <c r="Q358" s="153"/>
      <c r="R358" s="153"/>
      <c r="S358" s="153"/>
      <c r="T358" s="153"/>
      <c r="U358" s="153"/>
      <c r="V358" s="153"/>
    </row>
    <row r="359" spans="1:24" ht="14.25" customHeight="1" x14ac:dyDescent="0.25">
      <c r="A359" s="158"/>
      <c r="B359" s="159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</row>
    <row r="360" spans="1:24" ht="195" x14ac:dyDescent="0.25">
      <c r="A360" s="141"/>
      <c r="B360" s="155" t="s">
        <v>285</v>
      </c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51"/>
      <c r="Q360" s="51"/>
      <c r="R360" s="51"/>
      <c r="S360" s="51"/>
      <c r="T360" s="51"/>
      <c r="U360" s="51"/>
      <c r="V360" s="51"/>
      <c r="W360" s="51"/>
      <c r="X360" s="51"/>
    </row>
    <row r="361" spans="1:24" x14ac:dyDescent="0.25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</row>
    <row r="362" spans="1:24" x14ac:dyDescent="0.25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</row>
    <row r="363" spans="1:24" x14ac:dyDescent="0.25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</row>
    <row r="364" spans="1:24" x14ac:dyDescent="0.25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</row>
    <row r="365" spans="1:24" x14ac:dyDescent="0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</row>
    <row r="366" spans="1:24" x14ac:dyDescent="0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</row>
    <row r="367" spans="1:24" x14ac:dyDescent="0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</row>
    <row r="368" spans="1:24" x14ac:dyDescent="0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</row>
    <row r="369" spans="1:15" x14ac:dyDescent="0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</row>
    <row r="370" spans="1:15" x14ac:dyDescent="0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</row>
    <row r="371" spans="1:15" x14ac:dyDescent="0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</row>
    <row r="372" spans="1:15" x14ac:dyDescent="0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</row>
    <row r="373" spans="1:15" x14ac:dyDescent="0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</row>
    <row r="374" spans="1:15" x14ac:dyDescent="0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</row>
    <row r="375" spans="1:15" x14ac:dyDescent="0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</row>
    <row r="376" spans="1:15" x14ac:dyDescent="0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</row>
    <row r="377" spans="1:15" x14ac:dyDescent="0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</row>
    <row r="378" spans="1:15" x14ac:dyDescent="0.25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</row>
    <row r="379" spans="1:15" x14ac:dyDescent="0.25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</row>
    <row r="380" spans="1:15" x14ac:dyDescent="0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</row>
    <row r="381" spans="1:15" x14ac:dyDescent="0.25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</row>
    <row r="382" spans="1:15" x14ac:dyDescent="0.25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</row>
    <row r="383" spans="1:15" x14ac:dyDescent="0.25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</row>
    <row r="384" spans="1:15" x14ac:dyDescent="0.25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</row>
    <row r="385" spans="1:15" x14ac:dyDescent="0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</row>
    <row r="386" spans="1:15" x14ac:dyDescent="0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</row>
    <row r="387" spans="1:15" x14ac:dyDescent="0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</row>
    <row r="388" spans="1:15" x14ac:dyDescent="0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</row>
    <row r="389" spans="1:15" x14ac:dyDescent="0.25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</row>
    <row r="390" spans="1:15" x14ac:dyDescent="0.25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</row>
    <row r="391" spans="1:15" x14ac:dyDescent="0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</row>
    <row r="392" spans="1:15" x14ac:dyDescent="0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</row>
    <row r="393" spans="1:15" x14ac:dyDescent="0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</row>
    <row r="394" spans="1:15" x14ac:dyDescent="0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</row>
    <row r="395" spans="1:15" x14ac:dyDescent="0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</row>
    <row r="396" spans="1:15" x14ac:dyDescent="0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</row>
    <row r="397" spans="1:15" x14ac:dyDescent="0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</row>
    <row r="398" spans="1:15" x14ac:dyDescent="0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</row>
    <row r="399" spans="1:15" x14ac:dyDescent="0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</row>
    <row r="400" spans="1:15" x14ac:dyDescent="0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</row>
    <row r="401" spans="1:15" x14ac:dyDescent="0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</row>
    <row r="402" spans="1:15" x14ac:dyDescent="0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</row>
    <row r="403" spans="1:15" x14ac:dyDescent="0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</row>
    <row r="404" spans="1:15" x14ac:dyDescent="0.25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</row>
    <row r="405" spans="1:15" x14ac:dyDescent="0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</row>
    <row r="406" spans="1:15" x14ac:dyDescent="0.25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</row>
    <row r="407" spans="1:15" x14ac:dyDescent="0.25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</row>
    <row r="408" spans="1:15" x14ac:dyDescent="0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</row>
    <row r="409" spans="1:15" x14ac:dyDescent="0.25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</row>
    <row r="410" spans="1:15" x14ac:dyDescent="0.25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</row>
    <row r="411" spans="1:15" x14ac:dyDescent="0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</row>
    <row r="412" spans="1:15" x14ac:dyDescent="0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</row>
    <row r="413" spans="1:15" x14ac:dyDescent="0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</row>
    <row r="414" spans="1:15" x14ac:dyDescent="0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</row>
    <row r="415" spans="1:15" x14ac:dyDescent="0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</row>
    <row r="416" spans="1:15" x14ac:dyDescent="0.25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</row>
    <row r="417" spans="1:15" x14ac:dyDescent="0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</row>
    <row r="418" spans="1:15" x14ac:dyDescent="0.25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</row>
    <row r="419" spans="1:15" x14ac:dyDescent="0.25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</row>
    <row r="420" spans="1:15" x14ac:dyDescent="0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</row>
    <row r="421" spans="1:15" x14ac:dyDescent="0.25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</row>
    <row r="422" spans="1:15" x14ac:dyDescent="0.25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</row>
    <row r="423" spans="1:15" x14ac:dyDescent="0.25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</row>
    <row r="424" spans="1:15" x14ac:dyDescent="0.25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</row>
    <row r="425" spans="1:15" x14ac:dyDescent="0.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</row>
    <row r="426" spans="1:15" x14ac:dyDescent="0.25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</row>
    <row r="427" spans="1:15" x14ac:dyDescent="0.25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</row>
    <row r="428" spans="1:15" x14ac:dyDescent="0.25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</row>
    <row r="429" spans="1:15" x14ac:dyDescent="0.25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</row>
    <row r="430" spans="1:15" x14ac:dyDescent="0.25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</row>
    <row r="431" spans="1:15" x14ac:dyDescent="0.25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</row>
  </sheetData>
  <mergeCells count="2">
    <mergeCell ref="A358:O358"/>
    <mergeCell ref="A359:O3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Agenda</dc:creator>
  <cp:lastModifiedBy>PROMOCION_2</cp:lastModifiedBy>
  <dcterms:created xsi:type="dcterms:W3CDTF">2021-05-13T19:12:11Z</dcterms:created>
  <dcterms:modified xsi:type="dcterms:W3CDTF">2023-09-02T06:21:18Z</dcterms:modified>
</cp:coreProperties>
</file>